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g017sr\7ª GRR\Pública\LICITAÇÕES 2021 - 7ªGRR\3. licitação Apoio à Produção 2021\TR, ETPs e Demais documentos Apoio\59570.0017722021-80-e_tank_suspenso\"/>
    </mc:Choice>
  </mc:AlternateContent>
  <bookViews>
    <workbookView xWindow="0" yWindow="0" windowWidth="25125" windowHeight="12135"/>
  </bookViews>
  <sheets>
    <sheet name="BDI " sheetId="1" r:id="rId1"/>
  </sheets>
  <definedNames>
    <definedName name="_xlnm.Print_Area" localSheetId="0">'BDI '!$A$1:$F$33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E28" i="1" l="1"/>
</calcChain>
</file>

<file path=xl/sharedStrings.xml><?xml version="1.0" encoding="utf-8"?>
<sst xmlns="http://schemas.openxmlformats.org/spreadsheetml/2006/main" count="25" uniqueCount="25">
  <si>
    <t>* Considerando a Lei nº 12.844/2013 e Acórdão 2293/2013-TCU -Plenário  (Desoneração da Folha de Pagamento)</t>
  </si>
  <si>
    <r>
      <t xml:space="preserve">(*) </t>
    </r>
    <r>
      <rPr>
        <b/>
        <sz val="10"/>
        <rFont val="Arial"/>
        <family val="2"/>
      </rPr>
      <t>BDI (%) = (((1+(AC+S+R+G))*(1+DF)*(1+L)/(1-I))-1)*100</t>
    </r>
  </si>
  <si>
    <t>Acórdão nº 2622/2013 - TCU /Plenário</t>
  </si>
  <si>
    <t>Considerações:</t>
  </si>
  <si>
    <t>BDI SEM DESONERAÇÃO (%)</t>
  </si>
  <si>
    <t>Lucro (L)</t>
  </si>
  <si>
    <t>Despesas Financeiras (DF)</t>
  </si>
  <si>
    <t>Seguro, garantia (SG)</t>
  </si>
  <si>
    <t>Risco (R)</t>
  </si>
  <si>
    <t>CPRB (INSS)</t>
  </si>
  <si>
    <t>Cofins</t>
  </si>
  <si>
    <t>PIS</t>
  </si>
  <si>
    <t>ISS</t>
  </si>
  <si>
    <t>Impostos e Taxas (I)</t>
  </si>
  <si>
    <t>Administração Central (A)</t>
  </si>
  <si>
    <t>Custo Direto (%)</t>
  </si>
  <si>
    <t>Preço de Venda (%)</t>
  </si>
  <si>
    <t>Descrição dos serviços</t>
  </si>
  <si>
    <t>MEMÓRIA DE CALCULO DO BDI  APLICADO</t>
  </si>
  <si>
    <t>OBJETO: Execução dos serviços de construção, instalação e funcionamento de tanques suspensos para criação de peixes buscando a geração de renda e segurança alimentar às famílias beneficiadas em diversos municípios na área de atuação da CODEVASF - 7ª SR</t>
  </si>
  <si>
    <t>PLANILHA DE DETALHAMENTO DO BDI - SEM DESONERAÇÃO</t>
  </si>
  <si>
    <t>ANEXO III</t>
  </si>
  <si>
    <t>7ª Superintendência Regional</t>
  </si>
  <si>
    <t>Companhia de Desenvolvimento do Vale do São Francisco e Parnaíba</t>
  </si>
  <si>
    <t>Ministério do Desenvolvimento Regional - MDR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</si>
</sst>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3" fillId="0" borderId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10" fontId="3" fillId="2" borderId="0" xfId="1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10" fontId="1" fillId="3" borderId="2" xfId="0" applyNumberFormat="1" applyFont="1" applyFill="1" applyBorder="1" applyAlignment="1">
      <alignment vertical="top"/>
    </xf>
    <xf numFmtId="0" fontId="1" fillId="3" borderId="2" xfId="0" applyFont="1" applyFill="1" applyBorder="1" applyAlignment="1">
      <alignment vertical="top"/>
    </xf>
    <xf numFmtId="0" fontId="1" fillId="3" borderId="2" xfId="0" applyFont="1" applyFill="1" applyBorder="1" applyAlignment="1">
      <alignment horizontal="center" vertical="top" wrapText="1"/>
    </xf>
    <xf numFmtId="10" fontId="0" fillId="0" borderId="2" xfId="0" applyNumberFormat="1" applyBorder="1"/>
    <xf numFmtId="0" fontId="0" fillId="0" borderId="2" xfId="0" applyBorder="1"/>
    <xf numFmtId="10" fontId="1" fillId="0" borderId="2" xfId="0" applyNumberFormat="1" applyFont="1" applyBorder="1"/>
    <xf numFmtId="0" fontId="1" fillId="0" borderId="2" xfId="0" applyFont="1" applyBorder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6" fillId="3" borderId="4" xfId="0" applyFont="1" applyFill="1" applyBorder="1"/>
    <xf numFmtId="0" fontId="6" fillId="3" borderId="3" xfId="0" applyFont="1" applyFill="1" applyBorder="1"/>
    <xf numFmtId="0" fontId="1" fillId="3" borderId="2" xfId="0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/>
    </xf>
    <xf numFmtId="4" fontId="7" fillId="2" borderId="8" xfId="0" applyNumberFormat="1" applyFont="1" applyFill="1" applyBorder="1" applyAlignment="1">
      <alignment horizontal="center"/>
    </xf>
    <xf numFmtId="4" fontId="7" fillId="2" borderId="0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4" borderId="7" xfId="0" applyNumberFormat="1" applyFont="1" applyFill="1" applyBorder="1" applyAlignment="1">
      <alignment horizontal="center"/>
    </xf>
    <xf numFmtId="4" fontId="7" fillId="4" borderId="6" xfId="0" applyNumberFormat="1" applyFont="1" applyFill="1" applyBorder="1" applyAlignment="1">
      <alignment horizontal="center"/>
    </xf>
    <xf numFmtId="4" fontId="7" fillId="4" borderId="5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2" xfId="0" applyNumberFormat="1" applyFont="1" applyFill="1" applyBorder="1" applyAlignment="1">
      <alignment horizontal="center"/>
    </xf>
    <xf numFmtId="4" fontId="7" fillId="2" borderId="11" xfId="0" applyNumberFormat="1" applyFont="1" applyFill="1" applyBorder="1" applyAlignment="1">
      <alignment horizontal="center"/>
    </xf>
    <xf numFmtId="4" fontId="7" fillId="2" borderId="10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3" borderId="2" xfId="0" applyFill="1" applyBorder="1"/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3"/>
  <sheetViews>
    <sheetView tabSelected="1" view="pageBreakPreview" topLeftCell="A7" zoomScaleNormal="100" zoomScaleSheetLayoutView="100" workbookViewId="0">
      <selection activeCell="C15" sqref="C15"/>
    </sheetView>
  </sheetViews>
  <sheetFormatPr defaultColWidth="11.42578125" defaultRowHeight="14.25" x14ac:dyDescent="0.2"/>
  <cols>
    <col min="1" max="1" width="27.140625" style="1" customWidth="1"/>
    <col min="2" max="5" width="11.42578125" style="1"/>
    <col min="6" max="6" width="4" style="1" customWidth="1"/>
    <col min="7" max="242" width="11.42578125" style="1"/>
    <col min="243" max="243" width="3.85546875" style="1" bestFit="1" customWidth="1"/>
    <col min="244" max="244" width="13.5703125" style="1" customWidth="1"/>
    <col min="245" max="245" width="5.28515625" style="1" customWidth="1"/>
    <col min="246" max="246" width="30.85546875" style="1" customWidth="1"/>
    <col min="247" max="247" width="11.140625" style="1" bestFit="1" customWidth="1"/>
    <col min="248" max="248" width="8" style="1" bestFit="1" customWidth="1"/>
    <col min="249" max="249" width="14.140625" style="1" bestFit="1" customWidth="1"/>
    <col min="250" max="250" width="3.140625" style="1" customWidth="1"/>
    <col min="251" max="16384" width="11.42578125" style="1"/>
  </cols>
  <sheetData>
    <row r="1" spans="1:6" ht="15" customHeight="1" x14ac:dyDescent="0.2">
      <c r="A1" s="36" t="s">
        <v>24</v>
      </c>
      <c r="B1" s="37"/>
      <c r="C1" s="37"/>
      <c r="D1" s="37"/>
      <c r="E1" s="37"/>
      <c r="F1" s="38"/>
    </row>
    <row r="2" spans="1:6" ht="15" customHeight="1" x14ac:dyDescent="0.2">
      <c r="A2" s="39" t="s">
        <v>23</v>
      </c>
      <c r="B2" s="40"/>
      <c r="C2" s="40"/>
      <c r="D2" s="40"/>
      <c r="E2" s="40"/>
      <c r="F2" s="41"/>
    </row>
    <row r="3" spans="1:6" ht="15.75" thickBot="1" x14ac:dyDescent="0.3">
      <c r="A3" s="42" t="s">
        <v>22</v>
      </c>
      <c r="B3" s="43"/>
      <c r="C3" s="43"/>
      <c r="D3" s="43"/>
      <c r="E3" s="43"/>
      <c r="F3" s="44"/>
    </row>
    <row r="4" spans="1:6" ht="15" x14ac:dyDescent="0.25">
      <c r="A4" s="25" t="s">
        <v>21</v>
      </c>
      <c r="B4" s="25"/>
      <c r="C4" s="25"/>
      <c r="D4" s="25"/>
      <c r="E4" s="25"/>
      <c r="F4" s="26"/>
    </row>
    <row r="5" spans="1:6" ht="15" x14ac:dyDescent="0.25">
      <c r="A5" s="27" t="s">
        <v>20</v>
      </c>
      <c r="B5" s="27"/>
      <c r="C5" s="27"/>
      <c r="D5" s="27"/>
      <c r="E5" s="27"/>
      <c r="F5" s="28"/>
    </row>
    <row r="6" spans="1:6" ht="57.75" customHeight="1" x14ac:dyDescent="0.2">
      <c r="A6" s="29" t="s">
        <v>19</v>
      </c>
      <c r="B6" s="30"/>
      <c r="C6" s="30"/>
      <c r="D6" s="30"/>
      <c r="E6" s="30"/>
      <c r="F6" s="31"/>
    </row>
    <row r="7" spans="1:6" ht="15" x14ac:dyDescent="0.25">
      <c r="A7" s="32" t="s">
        <v>18</v>
      </c>
      <c r="B7" s="33"/>
      <c r="C7" s="33"/>
      <c r="D7" s="33"/>
      <c r="E7" s="33"/>
      <c r="F7" s="34"/>
    </row>
    <row r="8" spans="1:6" x14ac:dyDescent="0.2">
      <c r="A8" s="21"/>
      <c r="B8" s="21"/>
      <c r="C8" s="21"/>
      <c r="D8" s="21"/>
      <c r="E8" s="21"/>
      <c r="F8" s="11"/>
    </row>
    <row r="9" spans="1:6" x14ac:dyDescent="0.2">
      <c r="A9" s="45" t="s">
        <v>17</v>
      </c>
      <c r="B9" s="46"/>
      <c r="C9" s="24" t="s">
        <v>16</v>
      </c>
      <c r="D9" s="22"/>
      <c r="E9" s="24" t="s">
        <v>15</v>
      </c>
      <c r="F9" s="11"/>
    </row>
    <row r="10" spans="1:6" x14ac:dyDescent="0.2">
      <c r="A10" s="45"/>
      <c r="B10" s="46"/>
      <c r="C10" s="24"/>
      <c r="D10" s="23"/>
      <c r="E10" s="24"/>
      <c r="F10" s="11"/>
    </row>
    <row r="11" spans="1:6" x14ac:dyDescent="0.2">
      <c r="A11" s="20"/>
      <c r="B11" s="20"/>
      <c r="C11" s="19"/>
      <c r="D11" s="20"/>
      <c r="E11" s="19"/>
      <c r="F11" s="11"/>
    </row>
    <row r="12" spans="1:6" ht="15" x14ac:dyDescent="0.25">
      <c r="A12" s="18" t="s">
        <v>14</v>
      </c>
      <c r="B12" s="18"/>
      <c r="C12" s="17"/>
      <c r="D12" s="17"/>
      <c r="E12" s="17">
        <v>5.3800000000000001E-2</v>
      </c>
      <c r="F12" s="11"/>
    </row>
    <row r="13" spans="1:6" x14ac:dyDescent="0.2">
      <c r="A13" s="16"/>
      <c r="B13" s="16"/>
      <c r="C13" s="15"/>
      <c r="D13" s="15"/>
      <c r="E13" s="15"/>
      <c r="F13" s="11"/>
    </row>
    <row r="14" spans="1:6" ht="15" x14ac:dyDescent="0.25">
      <c r="A14" s="18" t="s">
        <v>13</v>
      </c>
      <c r="B14" s="18"/>
      <c r="C14" s="17">
        <f>SUM(C15:C18)</f>
        <v>6.6500000000000004E-2</v>
      </c>
      <c r="D14" s="17"/>
      <c r="E14" s="17"/>
      <c r="F14" s="11"/>
    </row>
    <row r="15" spans="1:6" x14ac:dyDescent="0.2">
      <c r="A15" s="16" t="s">
        <v>12</v>
      </c>
      <c r="B15" s="16"/>
      <c r="C15" s="15">
        <v>0.03</v>
      </c>
      <c r="D15" s="15"/>
      <c r="E15" s="15"/>
      <c r="F15" s="11"/>
    </row>
    <row r="16" spans="1:6" x14ac:dyDescent="0.2">
      <c r="A16" s="16" t="s">
        <v>11</v>
      </c>
      <c r="B16" s="16"/>
      <c r="C16" s="15">
        <v>6.4999999999999997E-3</v>
      </c>
      <c r="D16" s="15"/>
      <c r="E16" s="15"/>
      <c r="F16" s="11"/>
    </row>
    <row r="17" spans="1:255" x14ac:dyDescent="0.2">
      <c r="A17" s="16" t="s">
        <v>10</v>
      </c>
      <c r="B17" s="16"/>
      <c r="C17" s="15">
        <v>0.03</v>
      </c>
      <c r="D17" s="15"/>
      <c r="E17" s="15"/>
      <c r="F17" s="11"/>
    </row>
    <row r="18" spans="1:255" x14ac:dyDescent="0.2">
      <c r="A18" s="16" t="s">
        <v>9</v>
      </c>
      <c r="B18" s="16"/>
      <c r="C18" s="15">
        <v>0</v>
      </c>
      <c r="D18" s="15"/>
      <c r="E18" s="15"/>
      <c r="F18" s="11"/>
    </row>
    <row r="19" spans="1:255" x14ac:dyDescent="0.2">
      <c r="A19" s="16"/>
      <c r="B19" s="16"/>
      <c r="C19" s="15"/>
      <c r="D19" s="15"/>
      <c r="E19" s="15"/>
      <c r="F19" s="11"/>
    </row>
    <row r="20" spans="1:255" ht="15" x14ac:dyDescent="0.25">
      <c r="A20" s="18" t="s">
        <v>8</v>
      </c>
      <c r="B20" s="18"/>
      <c r="C20" s="17"/>
      <c r="D20" s="17"/>
      <c r="E20" s="17">
        <v>1.5900000000000001E-2</v>
      </c>
      <c r="F20" s="11"/>
    </row>
    <row r="21" spans="1:255" ht="15" x14ac:dyDescent="0.25">
      <c r="A21" s="18"/>
      <c r="B21" s="18"/>
      <c r="C21" s="17"/>
      <c r="D21" s="17"/>
      <c r="E21" s="17"/>
      <c r="F21" s="11"/>
    </row>
    <row r="22" spans="1:255" ht="15" x14ac:dyDescent="0.25">
      <c r="A22" s="18" t="s">
        <v>7</v>
      </c>
      <c r="B22" s="18"/>
      <c r="C22" s="17"/>
      <c r="D22" s="17"/>
      <c r="E22" s="17">
        <v>6.0000000000000001E-3</v>
      </c>
      <c r="F22" s="11"/>
    </row>
    <row r="23" spans="1:255" x14ac:dyDescent="0.2">
      <c r="A23" s="16"/>
      <c r="B23" s="16"/>
      <c r="C23" s="15"/>
      <c r="D23" s="15"/>
      <c r="E23" s="15"/>
      <c r="F23" s="11"/>
    </row>
    <row r="24" spans="1:255" ht="15" x14ac:dyDescent="0.25">
      <c r="A24" s="18" t="s">
        <v>6</v>
      </c>
      <c r="B24" s="18"/>
      <c r="C24" s="17"/>
      <c r="D24" s="17"/>
      <c r="E24" s="17">
        <v>1.06E-2</v>
      </c>
      <c r="F24" s="11"/>
    </row>
    <row r="25" spans="1:255" x14ac:dyDescent="0.2">
      <c r="A25" s="16"/>
      <c r="B25" s="16"/>
      <c r="C25" s="15"/>
      <c r="D25" s="15"/>
      <c r="E25" s="15"/>
      <c r="F25" s="11"/>
    </row>
    <row r="26" spans="1:255" ht="15" x14ac:dyDescent="0.25">
      <c r="A26" s="18" t="s">
        <v>5</v>
      </c>
      <c r="B26" s="18"/>
      <c r="C26" s="17"/>
      <c r="D26" s="17"/>
      <c r="E26" s="17">
        <v>8.48E-2</v>
      </c>
      <c r="F26" s="11"/>
    </row>
    <row r="27" spans="1:255" x14ac:dyDescent="0.2">
      <c r="A27" s="16"/>
      <c r="B27" s="16"/>
      <c r="C27" s="15"/>
      <c r="D27" s="15"/>
      <c r="E27" s="15"/>
      <c r="F27" s="11"/>
    </row>
    <row r="28" spans="1:255" ht="15" x14ac:dyDescent="0.2">
      <c r="A28" s="14" t="s">
        <v>4</v>
      </c>
      <c r="B28" s="13"/>
      <c r="C28" s="12"/>
      <c r="D28" s="12"/>
      <c r="E28" s="12">
        <f>(((1+E12+E20+E22)*(1+E24)*(1+E26))/((1-C14)))-1</f>
        <v>0.26329802379860756</v>
      </c>
      <c r="F28" s="11"/>
    </row>
    <row r="29" spans="1:255" x14ac:dyDescent="0.2">
      <c r="A29" s="10"/>
      <c r="B29" s="10"/>
      <c r="C29" s="10"/>
      <c r="D29" s="10"/>
      <c r="E29" s="10"/>
      <c r="F29" s="9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</row>
    <row r="30" spans="1:255" x14ac:dyDescent="0.2">
      <c r="A30" s="10"/>
      <c r="B30" s="10"/>
      <c r="C30" s="10"/>
      <c r="D30" s="10"/>
      <c r="E30" s="10"/>
      <c r="F30" s="9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</row>
    <row r="31" spans="1:255" x14ac:dyDescent="0.2">
      <c r="A31" s="8" t="s">
        <v>3</v>
      </c>
      <c r="B31" s="7" t="s">
        <v>2</v>
      </c>
      <c r="C31" s="7"/>
      <c r="D31" s="7"/>
      <c r="E31" s="6"/>
      <c r="F31" s="5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</row>
    <row r="32" spans="1:255" x14ac:dyDescent="0.2">
      <c r="B32" s="7" t="s">
        <v>1</v>
      </c>
      <c r="C32" s="7"/>
      <c r="D32" s="7"/>
      <c r="E32" s="6"/>
      <c r="F32" s="5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</row>
    <row r="33" spans="1:255" ht="44.25" customHeight="1" x14ac:dyDescent="0.2">
      <c r="A33" s="4"/>
      <c r="B33" s="35" t="s">
        <v>0</v>
      </c>
      <c r="C33" s="35"/>
      <c r="D33" s="35"/>
      <c r="E33" s="35"/>
      <c r="F33" s="3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</row>
  </sheetData>
  <mergeCells count="13">
    <mergeCell ref="B33:E33"/>
    <mergeCell ref="A1:F1"/>
    <mergeCell ref="A2:F2"/>
    <mergeCell ref="A3:F3"/>
    <mergeCell ref="A9:A10"/>
    <mergeCell ref="B9:B10"/>
    <mergeCell ref="C9:C10"/>
    <mergeCell ref="D9:D10"/>
    <mergeCell ref="E9:E10"/>
    <mergeCell ref="A4:F4"/>
    <mergeCell ref="A5:F5"/>
    <mergeCell ref="A6:F6"/>
    <mergeCell ref="A7:F7"/>
  </mergeCells>
  <printOptions horizontalCentered="1"/>
  <pageMargins left="0.59055118110236227" right="0.59055118110236227" top="0.78740157480314965" bottom="0.78740157480314965" header="0.31496062992125984" footer="0.31496062992125984"/>
  <pageSetup paperSize="9" scale="94" orientation="portrait" r:id="rId1"/>
  <colBreaks count="1" manualBreakCount="1">
    <brk id="6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</vt:lpstr>
      <vt:lpstr>'BDI 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Keusilene Barbosa Botelho</dc:creator>
  <cp:lastModifiedBy>HP Inc.</cp:lastModifiedBy>
  <dcterms:created xsi:type="dcterms:W3CDTF">2020-09-10T16:23:59Z</dcterms:created>
  <dcterms:modified xsi:type="dcterms:W3CDTF">2021-10-18T20:00:20Z</dcterms:modified>
</cp:coreProperties>
</file>