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etropolitana-ok.1\ERRATA\"/>
    </mc:Choice>
  </mc:AlternateContent>
  <bookViews>
    <workbookView xWindow="0" yWindow="0" windowWidth="28800" windowHeight="12330" tabRatio="837" firstSheet="5"/>
  </bookViews>
  <sheets>
    <sheet name="RESUMO MODULO TOTAL" sheetId="37" r:id="rId1"/>
    <sheet name="RESUMO MODULO MINIMO" sheetId="10" r:id="rId2"/>
    <sheet name="MC MODULO" sheetId="31" r:id="rId3"/>
    <sheet name="Mob e Desmob" sheetId="6" r:id="rId4"/>
    <sheet name="CRONOGRAMA MINIMO" sheetId="33" r:id="rId5"/>
    <sheet name="CRONOGRAMA TOTAL" sheetId="39" r:id="rId6"/>
    <sheet name="CONSUMO DE MAT. BET.MINIMO" sheetId="40" r:id="rId7"/>
    <sheet name=" CONSUMO DE MAT. B TOTAL" sheetId="41" r:id="rId8"/>
    <sheet name="CPU CODEVASF" sheetId="5" r:id="rId9"/>
    <sheet name="Projeto Executivo" sheetId="35" r:id="rId10"/>
    <sheet name="Ensaios" sheetId="34" r:id="rId11"/>
    <sheet name="CPU Ensaios" sheetId="44" r:id="rId12"/>
    <sheet name="ENC. SOCIAIS" sheetId="8" r:id="rId13"/>
    <sheet name="BDI" sheetId="22" r:id="rId14"/>
    <sheet name="CPU_SICRO" sheetId="29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7">[1]SERVIÇO!#REF!</definedName>
    <definedName name="\A" localSheetId="13">[1]SERVIÇO!#REF!</definedName>
    <definedName name="\A" localSheetId="5">[1]SERVIÇO!#REF!</definedName>
    <definedName name="\A" localSheetId="10">[1]SERVIÇO!#REF!</definedName>
    <definedName name="\A" localSheetId="9">[1]SERVIÇO!#REF!</definedName>
    <definedName name="\A" localSheetId="0">[1]SERVIÇO!#REF!</definedName>
    <definedName name="\A">[1]SERVIÇO!#REF!</definedName>
    <definedName name="\B" localSheetId="7">[1]SERVIÇO!#REF!</definedName>
    <definedName name="\B" localSheetId="13">[1]SERVIÇO!#REF!</definedName>
    <definedName name="\B" localSheetId="5">[1]SERVIÇO!#REF!</definedName>
    <definedName name="\B" localSheetId="10">[1]SERVIÇO!#REF!</definedName>
    <definedName name="\B" localSheetId="9">[1]SERVIÇO!#REF!</definedName>
    <definedName name="\B" localSheetId="0">[1]SERVIÇO!#REF!</definedName>
    <definedName name="\B">[1]SERVIÇO!#REF!</definedName>
    <definedName name="\C" localSheetId="7">[1]SERVIÇO!#REF!</definedName>
    <definedName name="\C" localSheetId="13">[1]SERVIÇO!#REF!</definedName>
    <definedName name="\C" localSheetId="5">[1]SERVIÇO!#REF!</definedName>
    <definedName name="\C" localSheetId="9">[1]SERVIÇO!#REF!</definedName>
    <definedName name="\C" localSheetId="0">[1]SERVIÇO!#REF!</definedName>
    <definedName name="\C">[1]SERVIÇO!#REF!</definedName>
    <definedName name="\I" localSheetId="7">[1]SERVIÇO!#REF!</definedName>
    <definedName name="\I" localSheetId="13">[1]SERVIÇO!#REF!</definedName>
    <definedName name="\I" localSheetId="5">[1]SERVIÇO!#REF!</definedName>
    <definedName name="\I" localSheetId="9">[1]SERVIÇO!#REF!</definedName>
    <definedName name="\I" localSheetId="0">[1]SERVIÇO!#REF!</definedName>
    <definedName name="\I">[1]SERVIÇO!#REF!</definedName>
    <definedName name="\J" localSheetId="7">[1]SERVIÇO!#REF!</definedName>
    <definedName name="\J" localSheetId="13">[1]SERVIÇO!#REF!</definedName>
    <definedName name="\J" localSheetId="5">[1]SERVIÇO!#REF!</definedName>
    <definedName name="\J" localSheetId="9">[1]SERVIÇO!#REF!</definedName>
    <definedName name="\J" localSheetId="0">[1]SERVIÇO!#REF!</definedName>
    <definedName name="\J">[1]SERVIÇO!#REF!</definedName>
    <definedName name="\O" localSheetId="7">[1]SERVIÇO!#REF!</definedName>
    <definedName name="\O" localSheetId="5">[1]SERVIÇO!#REF!</definedName>
    <definedName name="\O" localSheetId="9">[1]SERVIÇO!#REF!</definedName>
    <definedName name="\O" localSheetId="0">[1]SERVIÇO!#REF!</definedName>
    <definedName name="\O">[1]SERVIÇO!#REF!</definedName>
    <definedName name="\P" localSheetId="7">[1]SERVIÇO!#REF!</definedName>
    <definedName name="\P" localSheetId="5">[1]SERVIÇO!#REF!</definedName>
    <definedName name="\P" localSheetId="9">[1]SERVIÇO!#REF!</definedName>
    <definedName name="\P" localSheetId="0">[1]SERVIÇO!#REF!</definedName>
    <definedName name="\P">[1]SERVIÇO!#REF!</definedName>
    <definedName name="_01_09_96" localSheetId="7">#REF!</definedName>
    <definedName name="_01_09_96" localSheetId="6">#REF!</definedName>
    <definedName name="_01_09_96" localSheetId="5">#REF!</definedName>
    <definedName name="_01_09_96" localSheetId="10">#REF!</definedName>
    <definedName name="_01_09_96" localSheetId="9">#REF!</definedName>
    <definedName name="_01_09_96" localSheetId="0">#REF!</definedName>
    <definedName name="_01_09_96">#REF!</definedName>
    <definedName name="_ACR10" localSheetId="7">[1]SERVIÇO!#REF!</definedName>
    <definedName name="_ACR10" localSheetId="6">[1]SERVIÇO!#REF!</definedName>
    <definedName name="_ACR10" localSheetId="5">[1]SERVIÇO!#REF!</definedName>
    <definedName name="_ACR10" localSheetId="9">[1]SERVIÇO!#REF!</definedName>
    <definedName name="_ACR10" localSheetId="0">[1]SERVIÇO!#REF!</definedName>
    <definedName name="_ACR10">[1]SERVIÇO!#REF!</definedName>
    <definedName name="_ACR15" localSheetId="7">[1]SERVIÇO!#REF!</definedName>
    <definedName name="_ACR15" localSheetId="5">[1]SERVIÇO!#REF!</definedName>
    <definedName name="_ACR15" localSheetId="9">[1]SERVIÇO!#REF!</definedName>
    <definedName name="_ACR15" localSheetId="0">[1]SERVIÇO!#REF!</definedName>
    <definedName name="_ACR15">[1]SERVIÇO!#REF!</definedName>
    <definedName name="_acr20" localSheetId="7">[1]SERVIÇO!#REF!</definedName>
    <definedName name="_acr20" localSheetId="5">[1]SERVIÇO!#REF!</definedName>
    <definedName name="_acr20" localSheetId="9">[1]SERVIÇO!#REF!</definedName>
    <definedName name="_acr20" localSheetId="0">[1]SERVIÇO!#REF!</definedName>
    <definedName name="_acr20">[1]SERVIÇO!#REF!</definedName>
    <definedName name="_acr5" localSheetId="7">[1]SERVIÇO!#REF!</definedName>
    <definedName name="_acr5" localSheetId="5">[1]SERVIÇO!#REF!</definedName>
    <definedName name="_acr5" localSheetId="9">[1]SERVIÇO!#REF!</definedName>
    <definedName name="_acr5" localSheetId="0">[1]SERVIÇO!#REF!</definedName>
    <definedName name="_acr5">[1]SERVIÇO!#REF!</definedName>
    <definedName name="_ARQ1" localSheetId="7">[1]SERVIÇO!#REF!</definedName>
    <definedName name="_ARQ1" localSheetId="5">[1]SERVIÇO!#REF!</definedName>
    <definedName name="_ARQ1" localSheetId="9">[1]SERVIÇO!#REF!</definedName>
    <definedName name="_ARQ1" localSheetId="0">[1]SERVIÇO!#REF!</definedName>
    <definedName name="_ARQ1">[1]SERVIÇO!#REF!</definedName>
    <definedName name="_FilterDatabase" localSheetId="8" hidden="1">'CPU CODEVASF'!$A$10:$H$56</definedName>
    <definedName name="_FilterDatabase" localSheetId="14" hidden="1">CPU_SICRO!$A$1:$I$1421</definedName>
    <definedName name="_Order1" hidden="1">255</definedName>
    <definedName name="_PL1" localSheetId="7">#REF!</definedName>
    <definedName name="_PL1" localSheetId="6">#REF!</definedName>
    <definedName name="_PL1" localSheetId="5">#REF!</definedName>
    <definedName name="_PL1" localSheetId="10">#REF!</definedName>
    <definedName name="_PL1" localSheetId="9">#REF!</definedName>
    <definedName name="_PL1" localSheetId="0">#REF!</definedName>
    <definedName name="_PL1">#REF!</definedName>
    <definedName name="_QT100" localSheetId="7">[1]SERVIÇO!#REF!</definedName>
    <definedName name="_QT100" localSheetId="13">[1]SERVIÇO!#REF!</definedName>
    <definedName name="_QT100" localSheetId="5">[1]SERVIÇO!#REF!</definedName>
    <definedName name="_QT100" localSheetId="10">[1]SERVIÇO!#REF!</definedName>
    <definedName name="_QT100" localSheetId="9">[1]SERVIÇO!#REF!</definedName>
    <definedName name="_QT100" localSheetId="0">[1]SERVIÇO!#REF!</definedName>
    <definedName name="_QT100">[1]SERVIÇO!#REF!</definedName>
    <definedName name="_QT2" localSheetId="7">[1]SERVIÇO!#REF!</definedName>
    <definedName name="_QT2" localSheetId="13">[1]SERVIÇO!#REF!</definedName>
    <definedName name="_QT2" localSheetId="5">[1]SERVIÇO!#REF!</definedName>
    <definedName name="_QT2" localSheetId="10">[1]SERVIÇO!#REF!</definedName>
    <definedName name="_QT2" localSheetId="9">[1]SERVIÇO!#REF!</definedName>
    <definedName name="_QT2" localSheetId="0">[1]SERVIÇO!#REF!</definedName>
    <definedName name="_QT2">[1]SERVIÇO!#REF!</definedName>
    <definedName name="_QT3" localSheetId="7">[1]SERVIÇO!#REF!</definedName>
    <definedName name="_QT3" localSheetId="5">[1]SERVIÇO!#REF!</definedName>
    <definedName name="_QT3" localSheetId="9">[1]SERVIÇO!#REF!</definedName>
    <definedName name="_QT3" localSheetId="0">[1]SERVIÇO!#REF!</definedName>
    <definedName name="_QT3">[1]SERVIÇO!#REF!</definedName>
    <definedName name="_QT4" localSheetId="7">[1]SERVIÇO!#REF!</definedName>
    <definedName name="_QT4" localSheetId="5">[1]SERVIÇO!#REF!</definedName>
    <definedName name="_QT4" localSheetId="9">[1]SERVIÇO!#REF!</definedName>
    <definedName name="_QT4" localSheetId="0">[1]SERVIÇO!#REF!</definedName>
    <definedName name="_QT4">[1]SERVIÇO!#REF!</definedName>
    <definedName name="_QT50" localSheetId="7">[1]SERVIÇO!#REF!</definedName>
    <definedName name="_QT50" localSheetId="5">[1]SERVIÇO!#REF!</definedName>
    <definedName name="_QT50" localSheetId="9">[1]SERVIÇO!#REF!</definedName>
    <definedName name="_QT50" localSheetId="0">[1]SERVIÇO!#REF!</definedName>
    <definedName name="_QT50">[1]SERVIÇO!#REF!</definedName>
    <definedName name="_QT75" localSheetId="7">[1]SERVIÇO!#REF!</definedName>
    <definedName name="_QT75" localSheetId="5">[1]SERVIÇO!#REF!</definedName>
    <definedName name="_QT75" localSheetId="9">[1]SERVIÇO!#REF!</definedName>
    <definedName name="_QT75" localSheetId="0">[1]SERVIÇO!#REF!</definedName>
    <definedName name="_QT75">[1]SERVIÇO!#REF!</definedName>
    <definedName name="_T" localSheetId="7">[1]SERVIÇO!#REF!</definedName>
    <definedName name="_T" localSheetId="5">[1]SERVIÇO!#REF!</definedName>
    <definedName name="_T" localSheetId="9">[1]SERVIÇO!#REF!</definedName>
    <definedName name="_T" localSheetId="0">[1]SERVIÇO!#REF!</definedName>
    <definedName name="_T">[1]SERVIÇO!#REF!</definedName>
    <definedName name="A" localSheetId="7">#REF!</definedName>
    <definedName name="A" localSheetId="6">#REF!</definedName>
    <definedName name="A" localSheetId="5">#REF!</definedName>
    <definedName name="A" localSheetId="10">#REF!</definedName>
    <definedName name="A" localSheetId="9">#REF!</definedName>
    <definedName name="A" localSheetId="0">#REF!</definedName>
    <definedName name="A">#REF!</definedName>
    <definedName name="AA" localSheetId="7">' CONSUMO DE MAT. B TOTAL'!AA</definedName>
    <definedName name="AA" localSheetId="6">'CONSUMO DE MAT. BET.MINIMO'!AA</definedName>
    <definedName name="AA" localSheetId="10">#N/A</definedName>
    <definedName name="AA" localSheetId="9">#N/A</definedName>
    <definedName name="AA">' CONSUMO DE MAT. B TOTAL'!AA</definedName>
    <definedName name="AAAAA" localSheetId="7">#REF!</definedName>
    <definedName name="AAAAA" localSheetId="13">#REF!</definedName>
    <definedName name="AAAAA" localSheetId="5">#REF!</definedName>
    <definedName name="AAAAA" localSheetId="10">#REF!</definedName>
    <definedName name="AAAAA" localSheetId="9">#REF!</definedName>
    <definedName name="AAAAA" localSheetId="0">#REF!</definedName>
    <definedName name="AAAAA">#REF!</definedName>
    <definedName name="abebqt" localSheetId="7">[1]SERVIÇO!#REF!</definedName>
    <definedName name="abebqt" localSheetId="6">[1]SERVIÇO!#REF!</definedName>
    <definedName name="abebqt" localSheetId="5">[1]SERVIÇO!#REF!</definedName>
    <definedName name="abebqt" localSheetId="10">[1]SERVIÇO!#REF!</definedName>
    <definedName name="abebqt" localSheetId="9">[1]SERVIÇO!#REF!</definedName>
    <definedName name="abebqt" localSheetId="0">[1]SERVIÇO!#REF!</definedName>
    <definedName name="abebqt">[1]SERVIÇO!#REF!</definedName>
    <definedName name="ACADUC" localSheetId="7">[1]SERVIÇO!#REF!</definedName>
    <definedName name="ACADUC" localSheetId="6">[1]SERVIÇO!#REF!</definedName>
    <definedName name="ACADUC" localSheetId="5">[1]SERVIÇO!#REF!</definedName>
    <definedName name="ACADUC" localSheetId="10">[1]SERVIÇO!#REF!</definedName>
    <definedName name="ACADUC" localSheetId="9">[1]SERVIÇO!#REF!</definedName>
    <definedName name="ACADUC" localSheetId="0">[1]SERVIÇO!#REF!</definedName>
    <definedName name="ACADUC">[1]SERVIÇO!#REF!</definedName>
    <definedName name="ACBEB" localSheetId="7">[1]SERVIÇO!#REF!</definedName>
    <definedName name="ACBEB" localSheetId="5">[1]SERVIÇO!#REF!</definedName>
    <definedName name="ACBEB" localSheetId="9">[1]SERVIÇO!#REF!</definedName>
    <definedName name="ACBEB" localSheetId="0">[1]SERVIÇO!#REF!</definedName>
    <definedName name="ACBEB">[1]SERVIÇO!#REF!</definedName>
    <definedName name="ACBOMB" localSheetId="7">[1]SERVIÇO!#REF!</definedName>
    <definedName name="ACBOMB" localSheetId="5">[1]SERVIÇO!#REF!</definedName>
    <definedName name="ACBOMB" localSheetId="9">[1]SERVIÇO!#REF!</definedName>
    <definedName name="ACBOMB" localSheetId="0">[1]SERVIÇO!#REF!</definedName>
    <definedName name="ACBOMB">[1]SERVIÇO!#REF!</definedName>
    <definedName name="ACCHAF" localSheetId="7">[1]SERVIÇO!#REF!</definedName>
    <definedName name="ACCHAF" localSheetId="5">[1]SERVIÇO!#REF!</definedName>
    <definedName name="ACCHAF" localSheetId="9">[1]SERVIÇO!#REF!</definedName>
    <definedName name="ACCHAF" localSheetId="0">[1]SERVIÇO!#REF!</definedName>
    <definedName name="ACCHAF">[1]SERVIÇO!#REF!</definedName>
    <definedName name="ACDER" localSheetId="7">[1]SERVIÇO!#REF!</definedName>
    <definedName name="ACDER" localSheetId="5">[1]SERVIÇO!#REF!</definedName>
    <definedName name="ACDER" localSheetId="9">[1]SERVIÇO!#REF!</definedName>
    <definedName name="ACDER" localSheetId="0">[1]SERVIÇO!#REF!</definedName>
    <definedName name="ACDER">[1]SERVIÇO!#REF!</definedName>
    <definedName name="ACDIV" localSheetId="7">[1]SERVIÇO!#REF!</definedName>
    <definedName name="ACDIV" localSheetId="5">[1]SERVIÇO!#REF!</definedName>
    <definedName name="ACDIV" localSheetId="9">[1]SERVIÇO!#REF!</definedName>
    <definedName name="ACDIV" localSheetId="0">[1]SERVIÇO!#REF!</definedName>
    <definedName name="ACDIV">[1]SERVIÇO!#REF!</definedName>
    <definedName name="ACEQP" localSheetId="7">[1]SERVIÇO!#REF!</definedName>
    <definedName name="ACEQP" localSheetId="5">[1]SERVIÇO!#REF!</definedName>
    <definedName name="ACEQP" localSheetId="9">[1]SERVIÇO!#REF!</definedName>
    <definedName name="ACEQP" localSheetId="0">[1]SERVIÇO!#REF!</definedName>
    <definedName name="ACEQP">[1]SERVIÇO!#REF!</definedName>
    <definedName name="ACHAFQT" localSheetId="7">[1]SERVIÇO!#REF!</definedName>
    <definedName name="ACHAFQT" localSheetId="5">[1]SERVIÇO!#REF!</definedName>
    <definedName name="ACHAFQT" localSheetId="9">[1]SERVIÇO!#REF!</definedName>
    <definedName name="ACHAFQT" localSheetId="0">[1]SERVIÇO!#REF!</definedName>
    <definedName name="ACHAFQT">[1]SERVIÇO!#REF!</definedName>
    <definedName name="ACIDO" localSheetId="7">#REF!</definedName>
    <definedName name="ACIDO" localSheetId="6">#REF!</definedName>
    <definedName name="ACIDO" localSheetId="5">#REF!</definedName>
    <definedName name="ACIDO" localSheetId="10">#REF!</definedName>
    <definedName name="ACIDO" localSheetId="9">#REF!</definedName>
    <definedName name="ACIDO" localSheetId="0">#REF!</definedName>
    <definedName name="ACIDO">#REF!</definedName>
    <definedName name="ACMUR" localSheetId="7">[1]SERVIÇO!#REF!</definedName>
    <definedName name="ACMUR" localSheetId="6">[1]SERVIÇO!#REF!</definedName>
    <definedName name="ACMUR" localSheetId="5">[1]SERVIÇO!#REF!</definedName>
    <definedName name="ACMUR" localSheetId="9">[1]SERVIÇO!#REF!</definedName>
    <definedName name="ACMUR" localSheetId="0">[1]SERVIÇO!#REF!</definedName>
    <definedName name="ACMUR">[1]SERVIÇO!#REF!</definedName>
    <definedName name="AÇO" localSheetId="7">#REF!</definedName>
    <definedName name="AÇO" localSheetId="6">#REF!</definedName>
    <definedName name="AÇO" localSheetId="5">#REF!</definedName>
    <definedName name="AÇO" localSheetId="10">#REF!</definedName>
    <definedName name="AÇO" localSheetId="9">#REF!</definedName>
    <definedName name="AÇO" localSheetId="0">#REF!</definedName>
    <definedName name="AÇO">#REF!</definedName>
    <definedName name="AÇO_CA_50_3_16" localSheetId="7">#REF!</definedName>
    <definedName name="AÇO_CA_50_3_16" localSheetId="6">#REF!</definedName>
    <definedName name="AÇO_CA_50_3_16" localSheetId="5">#REF!</definedName>
    <definedName name="AÇO_CA_50_3_16" localSheetId="10">#REF!</definedName>
    <definedName name="AÇO_CA_50_3_16" localSheetId="9">#REF!</definedName>
    <definedName name="AÇO_CA_50_3_16" localSheetId="0">#REF!</definedName>
    <definedName name="AÇO_CA_50_3_16">#REF!</definedName>
    <definedName name="ACONT2" localSheetId="7">[1]SERVIÇO!#REF!</definedName>
    <definedName name="ACONT2" localSheetId="5">[1]SERVIÇO!#REF!</definedName>
    <definedName name="ACONT2" localSheetId="10">[1]SERVIÇO!#REF!</definedName>
    <definedName name="ACONT2" localSheetId="9">[1]SERVIÇO!#REF!</definedName>
    <definedName name="ACONT2" localSheetId="0">[1]SERVIÇO!#REF!</definedName>
    <definedName name="ACONT2">[1]SERVIÇO!#REF!</definedName>
    <definedName name="ACPIPA" localSheetId="7">[1]SERVIÇO!#REF!</definedName>
    <definedName name="ACPIPA" localSheetId="5">[1]SERVIÇO!#REF!</definedName>
    <definedName name="ACPIPA" localSheetId="10">[1]SERVIÇO!#REF!</definedName>
    <definedName name="ACPIPA" localSheetId="9">[1]SERVIÇO!#REF!</definedName>
    <definedName name="ACPIPA" localSheetId="0">[1]SERVIÇO!#REF!</definedName>
    <definedName name="ACPIPA">[1]SERVIÇO!#REF!</definedName>
    <definedName name="ACTRANSP" localSheetId="7">[1]SERVIÇO!#REF!</definedName>
    <definedName name="ACTRANSP" localSheetId="5">[1]SERVIÇO!#REF!</definedName>
    <definedName name="ACTRANSP" localSheetId="9">[1]SERVIÇO!#REF!</definedName>
    <definedName name="ACTRANSP" localSheetId="0">[1]SERVIÇO!#REF!</definedName>
    <definedName name="ACTRANSP">[1]SERVIÇO!#REF!</definedName>
    <definedName name="ADESIVO_PVC" localSheetId="7">#REF!</definedName>
    <definedName name="ADESIVO_PVC" localSheetId="6">#REF!</definedName>
    <definedName name="ADESIVO_PVC" localSheetId="5">#REF!</definedName>
    <definedName name="ADESIVO_PVC" localSheetId="10">#REF!</definedName>
    <definedName name="ADESIVO_PVC" localSheetId="9">#REF!</definedName>
    <definedName name="ADESIVO_PVC" localSheetId="0">#REF!</definedName>
    <definedName name="ADESIVO_PVC">#REF!</definedName>
    <definedName name="ADUCQT" localSheetId="7">[1]SERVIÇO!#REF!</definedName>
    <definedName name="ADUCQT" localSheetId="6">[1]SERVIÇO!#REF!</definedName>
    <definedName name="ADUCQT" localSheetId="5">[1]SERVIÇO!#REF!</definedName>
    <definedName name="ADUCQT" localSheetId="9">[1]SERVIÇO!#REF!</definedName>
    <definedName name="ADUCQT" localSheetId="0">[1]SERVIÇO!#REF!</definedName>
    <definedName name="ADUCQT">[1]SERVIÇO!#REF!</definedName>
    <definedName name="AGUA_10LT" localSheetId="7">#REF!</definedName>
    <definedName name="AGUA_10LT" localSheetId="6">#REF!</definedName>
    <definedName name="AGUA_10LT" localSheetId="5">#REF!</definedName>
    <definedName name="AGUA_10LT" localSheetId="10">#REF!</definedName>
    <definedName name="AGUA_10LT" localSheetId="9">#REF!</definedName>
    <definedName name="AGUA_10LT" localSheetId="0">#REF!</definedName>
    <definedName name="AGUA_10LT">#REF!</definedName>
    <definedName name="AGUARRAZ" localSheetId="7">#REF!</definedName>
    <definedName name="AGUARRAZ" localSheetId="6">#REF!</definedName>
    <definedName name="AGUARRAZ" localSheetId="5">#REF!</definedName>
    <definedName name="AGUARRAZ" localSheetId="10">#REF!</definedName>
    <definedName name="AGUARRAZ" localSheetId="9">#REF!</definedName>
    <definedName name="AGUARRAZ" localSheetId="0">#REF!</definedName>
    <definedName name="AGUARRAZ">#REF!</definedName>
    <definedName name="AITEM" localSheetId="7">[1]SERVIÇO!#REF!</definedName>
    <definedName name="AITEM" localSheetId="5">[1]SERVIÇO!#REF!</definedName>
    <definedName name="AITEM" localSheetId="10">[1]SERVIÇO!#REF!</definedName>
    <definedName name="AITEM" localSheetId="9">[1]SERVIÇO!#REF!</definedName>
    <definedName name="AITEM" localSheetId="0">[1]SERVIÇO!#REF!</definedName>
    <definedName name="AITEM">[1]SERVIÇO!#REF!</definedName>
    <definedName name="AJUDANTE" localSheetId="7">#REF!</definedName>
    <definedName name="AJUDANTE" localSheetId="6">#REF!</definedName>
    <definedName name="AJUDANTE" localSheetId="5">#REF!</definedName>
    <definedName name="AJUDANTE" localSheetId="10">#REF!</definedName>
    <definedName name="AJUDANTE" localSheetId="9">#REF!</definedName>
    <definedName name="AJUDANTE" localSheetId="0">#REF!</definedName>
    <definedName name="AJUDANTE">#REF!</definedName>
    <definedName name="ALIZAR_MAD_LEI" localSheetId="7">#REF!</definedName>
    <definedName name="ALIZAR_MAD_LEI" localSheetId="6">#REF!</definedName>
    <definedName name="ALIZAR_MAD_LEI" localSheetId="5">#REF!</definedName>
    <definedName name="ALIZAR_MAD_LEI" localSheetId="10">#REF!</definedName>
    <definedName name="ALIZAR_MAD_LEI" localSheetId="9">#REF!</definedName>
    <definedName name="ALIZAR_MAD_LEI" localSheetId="0">#REF!</definedName>
    <definedName name="ALIZAR_MAD_LEI">#REF!</definedName>
    <definedName name="ALTA" localSheetId="7">'[2]PRO-08'!#REF!</definedName>
    <definedName name="ALTA" localSheetId="5">'[2]PRO-08'!#REF!</definedName>
    <definedName name="ALTA" localSheetId="10">'[2]PRO-08'!#REF!</definedName>
    <definedName name="ALTA" localSheetId="9">'[2]PRO-08'!#REF!</definedName>
    <definedName name="ALTA" localSheetId="0">'[2]PRO-08'!#REF!</definedName>
    <definedName name="ALTA">'[2]PRO-08'!#REF!</definedName>
    <definedName name="ALTADUC" localSheetId="7">[1]SERVIÇO!#REF!</definedName>
    <definedName name="ALTADUC" localSheetId="5">[1]SERVIÇO!#REF!</definedName>
    <definedName name="ALTADUC" localSheetId="10">[1]SERVIÇO!#REF!</definedName>
    <definedName name="ALTADUC" localSheetId="9">[1]SERVIÇO!#REF!</definedName>
    <definedName name="ALTADUC" localSheetId="0">[1]SERVIÇO!#REF!</definedName>
    <definedName name="ALTADUC">[1]SERVIÇO!#REF!</definedName>
    <definedName name="ALTBOMB" localSheetId="7">[1]SERVIÇO!#REF!</definedName>
    <definedName name="ALTBOMB" localSheetId="5">[1]SERVIÇO!#REF!</definedName>
    <definedName name="ALTBOMB" localSheetId="9">[1]SERVIÇO!#REF!</definedName>
    <definedName name="ALTBOMB" localSheetId="0">[1]SERVIÇO!#REF!</definedName>
    <definedName name="ALTBOMB">[1]SERVIÇO!#REF!</definedName>
    <definedName name="ALTCAP" localSheetId="7">[1]SERVIÇO!#REF!</definedName>
    <definedName name="ALTCAP" localSheetId="5">[1]SERVIÇO!#REF!</definedName>
    <definedName name="ALTCAP" localSheetId="9">[1]SERVIÇO!#REF!</definedName>
    <definedName name="ALTCAP" localSheetId="0">[1]SERVIÇO!#REF!</definedName>
    <definedName name="ALTCAP">[1]SERVIÇO!#REF!</definedName>
    <definedName name="ALTDER" localSheetId="7">[1]SERVIÇO!#REF!</definedName>
    <definedName name="ALTDER" localSheetId="5">[1]SERVIÇO!#REF!</definedName>
    <definedName name="ALTDER" localSheetId="9">[1]SERVIÇO!#REF!</definedName>
    <definedName name="ALTDER" localSheetId="0">[1]SERVIÇO!#REF!</definedName>
    <definedName name="ALTDER">[1]SERVIÇO!#REF!</definedName>
    <definedName name="ALTEQUIP" localSheetId="7">[1]SERVIÇO!#REF!</definedName>
    <definedName name="ALTEQUIP" localSheetId="5">[1]SERVIÇO!#REF!</definedName>
    <definedName name="ALTEQUIP" localSheetId="9">[1]SERVIÇO!#REF!</definedName>
    <definedName name="ALTEQUIP" localSheetId="0">[1]SERVIÇO!#REF!</definedName>
    <definedName name="ALTEQUIP">[1]SERVIÇO!#REF!</definedName>
    <definedName name="ALTIEQP" localSheetId="7">[1]SERVIÇO!#REF!</definedName>
    <definedName name="ALTIEQP" localSheetId="5">[1]SERVIÇO!#REF!</definedName>
    <definedName name="ALTIEQP" localSheetId="9">[1]SERVIÇO!#REF!</definedName>
    <definedName name="ALTIEQP" localSheetId="0">[1]SERVIÇO!#REF!</definedName>
    <definedName name="ALTIEQP">[1]SERVIÇO!#REF!</definedName>
    <definedName name="ALTMUR" localSheetId="7">[1]SERVIÇO!#REF!</definedName>
    <definedName name="ALTMUR" localSheetId="5">[1]SERVIÇO!#REF!</definedName>
    <definedName name="ALTMUR" localSheetId="9">[1]SERVIÇO!#REF!</definedName>
    <definedName name="ALTMUR" localSheetId="0">[1]SERVIÇO!#REF!</definedName>
    <definedName name="ALTMUR">[1]SERVIÇO!#REF!</definedName>
    <definedName name="ALTRES10" localSheetId="7">[1]SERVIÇO!#REF!</definedName>
    <definedName name="ALTRES10" localSheetId="5">[1]SERVIÇO!#REF!</definedName>
    <definedName name="ALTRES10" localSheetId="9">[1]SERVIÇO!#REF!</definedName>
    <definedName name="ALTRES10" localSheetId="0">[1]SERVIÇO!#REF!</definedName>
    <definedName name="ALTRES10">[1]SERVIÇO!#REF!</definedName>
    <definedName name="ALTRES15" localSheetId="7">[1]SERVIÇO!#REF!</definedName>
    <definedName name="ALTRES15" localSheetId="5">[1]SERVIÇO!#REF!</definedName>
    <definedName name="ALTRES15" localSheetId="9">[1]SERVIÇO!#REF!</definedName>
    <definedName name="ALTRES15" localSheetId="0">[1]SERVIÇO!#REF!</definedName>
    <definedName name="ALTRES15">[1]SERVIÇO!#REF!</definedName>
    <definedName name="ALTRES20" localSheetId="7">[1]SERVIÇO!#REF!</definedName>
    <definedName name="ALTRES20" localSheetId="5">[1]SERVIÇO!#REF!</definedName>
    <definedName name="ALTRES20" localSheetId="9">[1]SERVIÇO!#REF!</definedName>
    <definedName name="ALTRES20" localSheetId="0">[1]SERVIÇO!#REF!</definedName>
    <definedName name="ALTRES20">[1]SERVIÇO!#REF!</definedName>
    <definedName name="ALTTRANS" localSheetId="7">[1]SERVIÇO!#REF!</definedName>
    <definedName name="ALTTRANS" localSheetId="5">[1]SERVIÇO!#REF!</definedName>
    <definedName name="ALTTRANS" localSheetId="9">[1]SERVIÇO!#REF!</definedName>
    <definedName name="ALTTRANS" localSheetId="0">[1]SERVIÇO!#REF!</definedName>
    <definedName name="ALTTRANS">[1]SERVIÇO!#REF!</definedName>
    <definedName name="amarela" localSheetId="7">#REF!</definedName>
    <definedName name="amarela" localSheetId="6">#REF!</definedName>
    <definedName name="amarela" localSheetId="5">#REF!</definedName>
    <definedName name="amarela" localSheetId="10">#REF!</definedName>
    <definedName name="amarela" localSheetId="9">#REF!</definedName>
    <definedName name="amarela" localSheetId="0">#REF!</definedName>
    <definedName name="amarela">#REF!</definedName>
    <definedName name="AMONIA" localSheetId="7">#REF!</definedName>
    <definedName name="AMONIA" localSheetId="6">#REF!</definedName>
    <definedName name="AMONIA" localSheetId="5">#REF!</definedName>
    <definedName name="AMONIA" localSheetId="10">#REF!</definedName>
    <definedName name="AMONIA" localSheetId="9">#REF!</definedName>
    <definedName name="AMONIA" localSheetId="0">#REF!</definedName>
    <definedName name="AMONIA">#REF!</definedName>
    <definedName name="APRENDIZ" localSheetId="7">{"total","SUM(total)","YNNNN",FALSE}</definedName>
    <definedName name="APRENDIZ" localSheetId="6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7">[1]SERVIÇO!#REF!</definedName>
    <definedName name="AQTEMP1" localSheetId="5">[1]SERVIÇO!#REF!</definedName>
    <definedName name="AQTEMP1" localSheetId="9">[1]SERVIÇO!#REF!</definedName>
    <definedName name="AQTEMP1" localSheetId="0">[1]SERVIÇO!#REF!</definedName>
    <definedName name="AQTEMP1">[1]SERVIÇO!#REF!</definedName>
    <definedName name="AQTEMP2" localSheetId="7">[1]SERVIÇO!#REF!</definedName>
    <definedName name="AQTEMP2" localSheetId="5">[1]SERVIÇO!#REF!</definedName>
    <definedName name="AQTEMP2" localSheetId="9">[1]SERVIÇO!#REF!</definedName>
    <definedName name="AQTEMP2" localSheetId="0">[1]SERVIÇO!#REF!</definedName>
    <definedName name="AQTEMP2">[1]SERVIÇO!#REF!</definedName>
    <definedName name="ARAME_RECOZIDO">[3]Insumos!$I$22</definedName>
    <definedName name="_xlnm.Print_Area" localSheetId="13">BDI!$A$1:$D$63</definedName>
    <definedName name="_xlnm.Print_Area" localSheetId="8">'CPU CODEVASF'!$A$1:$H$127</definedName>
    <definedName name="_xlnm.Print_Area" localSheetId="14">CPU_SICRO!$A$1:$I$1421</definedName>
    <definedName name="_xlnm.Print_Area" localSheetId="4">'CRONOGRAMA MINIMO'!$A$1:$O$26</definedName>
    <definedName name="_xlnm.Print_Area" localSheetId="5">'CRONOGRAMA TOTAL'!$A$1:$O$26</definedName>
    <definedName name="_xlnm.Print_Area" localSheetId="3">'Mob e Desmob'!$A$1:$N$35</definedName>
    <definedName name="_xlnm.Print_Area" localSheetId="1">'RESUMO MODULO MINIMO'!$A$1:$K$34</definedName>
    <definedName name="_xlnm.Print_Area" localSheetId="0">'RESUMO MODULO TOTAL'!$A$2:$K$34</definedName>
    <definedName name="Área_impressão_IM" localSheetId="7">#REF!</definedName>
    <definedName name="Área_impressão_IM" localSheetId="6">#REF!</definedName>
    <definedName name="Área_impressão_IM" localSheetId="5">#REF!</definedName>
    <definedName name="Área_impressão_IM" localSheetId="10">#REF!</definedName>
    <definedName name="Área_impressão_IM" localSheetId="9">#REF!</definedName>
    <definedName name="Área_impressão_IM" localSheetId="0">#REF!</definedName>
    <definedName name="Área_impressão_IM">#REF!</definedName>
    <definedName name="AREIA" localSheetId="7">#REF!</definedName>
    <definedName name="AREIA" localSheetId="5">#REF!</definedName>
    <definedName name="AREIA" localSheetId="10">#REF!</definedName>
    <definedName name="AREIA" localSheetId="9">#REF!</definedName>
    <definedName name="AREIA" localSheetId="0">#REF!</definedName>
    <definedName name="AREIA">#REF!</definedName>
    <definedName name="ARMAÇÃO_CONCRETO" localSheetId="7">#REF!</definedName>
    <definedName name="ARMAÇÃO_CONCRETO" localSheetId="5">#REF!</definedName>
    <definedName name="ARMAÇÃO_CONCRETO" localSheetId="10">#REF!</definedName>
    <definedName name="ARMAÇÃO_CONCRETO" localSheetId="9">#REF!</definedName>
    <definedName name="ARMAÇÃO_CONCRETO" localSheetId="0">#REF!</definedName>
    <definedName name="ARMAÇÃO_CONCRETO">#REF!</definedName>
    <definedName name="ARMADOR" localSheetId="7">#REF!</definedName>
    <definedName name="ARMADOR" localSheetId="5">#REF!</definedName>
    <definedName name="ARMADOR" localSheetId="9">#REF!</definedName>
    <definedName name="ARMADOR" localSheetId="0">#REF!</definedName>
    <definedName name="ARMADOR">#REF!</definedName>
    <definedName name="ARMARIO_90X60X17_CM" localSheetId="7">#REF!</definedName>
    <definedName name="ARMARIO_90X60X17_CM" localSheetId="5">#REF!</definedName>
    <definedName name="ARMARIO_90X60X17_CM" localSheetId="9">#REF!</definedName>
    <definedName name="ARMARIO_90X60X17_CM" localSheetId="0">#REF!</definedName>
    <definedName name="ARMARIO_90X60X17_CM">#REF!</definedName>
    <definedName name="ARQ" localSheetId="7">[1]SERVIÇO!#REF!</definedName>
    <definedName name="ARQ" localSheetId="13">[1]SERVIÇO!#REF!</definedName>
    <definedName name="ARQ" localSheetId="5">[1]SERVIÇO!#REF!</definedName>
    <definedName name="ARQ" localSheetId="10">[1]SERVIÇO!#REF!</definedName>
    <definedName name="ARQ" localSheetId="9">[1]SERVIÇO!#REF!</definedName>
    <definedName name="ARQ" localSheetId="0">[1]SERVIÇO!#REF!</definedName>
    <definedName name="ARQ">[1]SERVIÇO!#REF!</definedName>
    <definedName name="ARQERR" localSheetId="7">[1]SERVIÇO!#REF!</definedName>
    <definedName name="ARQERR" localSheetId="13">[1]SERVIÇO!#REF!</definedName>
    <definedName name="ARQERR" localSheetId="5">[1]SERVIÇO!#REF!</definedName>
    <definedName name="ARQERR" localSheetId="10">[1]SERVIÇO!#REF!</definedName>
    <definedName name="ARQERR" localSheetId="9">[1]SERVIÇO!#REF!</definedName>
    <definedName name="ARQERR" localSheetId="0">[1]SERVIÇO!#REF!</definedName>
    <definedName name="ARQERR">[1]SERVIÇO!#REF!</definedName>
    <definedName name="ARQMARC" localSheetId="7">[1]SERVIÇO!#REF!</definedName>
    <definedName name="ARQMARC" localSheetId="13">[1]SERVIÇO!#REF!</definedName>
    <definedName name="ARQMARC" localSheetId="5">[1]SERVIÇO!#REF!</definedName>
    <definedName name="ARQMARC" localSheetId="9">[1]SERVIÇO!#REF!</definedName>
    <definedName name="ARQMARC" localSheetId="0">[1]SERVIÇO!#REF!</definedName>
    <definedName name="ARQMARC">[1]SERVIÇO!#REF!</definedName>
    <definedName name="ARQPLAN" localSheetId="7">[1]SERVIÇO!#REF!</definedName>
    <definedName name="ARQPLAN" localSheetId="13">[1]SERVIÇO!#REF!</definedName>
    <definedName name="ARQPLAN" localSheetId="5">[1]SERVIÇO!#REF!</definedName>
    <definedName name="ARQPLAN" localSheetId="9">[1]SERVIÇO!#REF!</definedName>
    <definedName name="ARQPLAN" localSheetId="0">[1]SERVIÇO!#REF!</definedName>
    <definedName name="ARQPLAN">[1]SERVIÇO!#REF!</definedName>
    <definedName name="ARQT" localSheetId="7">[1]SERVIÇO!#REF!</definedName>
    <definedName name="ARQT" localSheetId="5">[1]SERVIÇO!#REF!</definedName>
    <definedName name="ARQT" localSheetId="9">[1]SERVIÇO!#REF!</definedName>
    <definedName name="ARQT" localSheetId="0">[1]SERVIÇO!#REF!</definedName>
    <definedName name="ARQT">[1]SERVIÇO!#REF!</definedName>
    <definedName name="ARQTEMP" localSheetId="7">[1]SERVIÇO!#REF!</definedName>
    <definedName name="ARQTEMP" localSheetId="5">[1]SERVIÇO!#REF!</definedName>
    <definedName name="ARQTEMP" localSheetId="9">[1]SERVIÇO!#REF!</definedName>
    <definedName name="ARQTEMP" localSheetId="0">[1]SERVIÇO!#REF!</definedName>
    <definedName name="ARQTEMP">[1]SERVIÇO!#REF!</definedName>
    <definedName name="ARQTXT" localSheetId="7">[1]SERVIÇO!#REF!</definedName>
    <definedName name="ARQTXT" localSheetId="5">[1]SERVIÇO!#REF!</definedName>
    <definedName name="ARQTXT" localSheetId="9">[1]SERVIÇO!#REF!</definedName>
    <definedName name="ARQTXT" localSheetId="0">[1]SERVIÇO!#REF!</definedName>
    <definedName name="ARQTXT">[1]SERVIÇO!#REF!</definedName>
    <definedName name="ARTEMP" localSheetId="7">[1]SERVIÇO!#REF!</definedName>
    <definedName name="ARTEMP" localSheetId="5">[1]SERVIÇO!#REF!</definedName>
    <definedName name="ARTEMP" localSheetId="9">[1]SERVIÇO!#REF!</definedName>
    <definedName name="ARTEMP" localSheetId="0">[1]SERVIÇO!#REF!</definedName>
    <definedName name="ARTEMP">[1]SERVIÇO!#REF!</definedName>
    <definedName name="ass" localSheetId="7">[1]SERVIÇO!#REF!</definedName>
    <definedName name="ass" localSheetId="5">[1]SERVIÇO!#REF!</definedName>
    <definedName name="ass" localSheetId="9">[1]SERVIÇO!#REF!</definedName>
    <definedName name="ass" localSheetId="0">[1]SERVIÇO!#REF!</definedName>
    <definedName name="ass">[1]SERVIÇO!#REF!</definedName>
    <definedName name="ASSENTO_PLASTICO" localSheetId="7">#REF!</definedName>
    <definedName name="ASSENTO_PLASTICO" localSheetId="6">#REF!</definedName>
    <definedName name="ASSENTO_PLASTICO" localSheetId="5">#REF!</definedName>
    <definedName name="ASSENTO_PLASTICO" localSheetId="10">#REF!</definedName>
    <definedName name="ASSENTO_PLASTICO" localSheetId="9">#REF!</definedName>
    <definedName name="ASSENTO_PLASTICO" localSheetId="0">#REF!</definedName>
    <definedName name="ASSENTO_PLASTICO">#REF!</definedName>
    <definedName name="ATERRO_ARENOSO" localSheetId="7">#REF!</definedName>
    <definedName name="ATERRO_ARENOSO" localSheetId="6">#REF!</definedName>
    <definedName name="ATERRO_ARENOSO" localSheetId="5">#REF!</definedName>
    <definedName name="ATERRO_ARENOSO" localSheetId="10">#REF!</definedName>
    <definedName name="ATERRO_ARENOSO" localSheetId="9">#REF!</definedName>
    <definedName name="ATERRO_ARENOSO" localSheetId="0">#REF!</definedName>
    <definedName name="ATERRO_ARENOSO">#REF!</definedName>
    <definedName name="AUGUSTO" localSheetId="7">{"total","SUM(total)","YNNNN",FALSE}</definedName>
    <definedName name="AUGUSTO" localSheetId="6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7">#REF!</definedName>
    <definedName name="azul" localSheetId="6">#REF!</definedName>
    <definedName name="azul" localSheetId="5">#REF!</definedName>
    <definedName name="azul" localSheetId="10">#REF!</definedName>
    <definedName name="azul" localSheetId="9">#REF!</definedName>
    <definedName name="azul" localSheetId="0">#REF!</definedName>
    <definedName name="azul">#REF!</definedName>
    <definedName name="AZULEGISTA" localSheetId="7">#REF!</definedName>
    <definedName name="AZULEGISTA" localSheetId="6">#REF!</definedName>
    <definedName name="AZULEGISTA" localSheetId="5">#REF!</definedName>
    <definedName name="AZULEGISTA" localSheetId="10">#REF!</definedName>
    <definedName name="AZULEGISTA" localSheetId="9">#REF!</definedName>
    <definedName name="AZULEGISTA" localSheetId="0">#REF!</definedName>
    <definedName name="AZULEGISTA">#REF!</definedName>
    <definedName name="AZULEJO_15X15" localSheetId="7">#REF!</definedName>
    <definedName name="AZULEJO_15X15" localSheetId="6">#REF!</definedName>
    <definedName name="AZULEJO_15X15" localSheetId="5">#REF!</definedName>
    <definedName name="AZULEJO_15X15" localSheetId="10">#REF!</definedName>
    <definedName name="AZULEJO_15X15" localSheetId="9">#REF!</definedName>
    <definedName name="AZULEJO_15X15" localSheetId="0">#REF!</definedName>
    <definedName name="AZULEJO_15X15">#REF!</definedName>
    <definedName name="AZULSINAL" localSheetId="7">#REF!</definedName>
    <definedName name="AZULSINAL" localSheetId="5">#REF!</definedName>
    <definedName name="AZULSINAL" localSheetId="9">#REF!</definedName>
    <definedName name="AZULSINAL" localSheetId="0">#REF!</definedName>
    <definedName name="AZULSINAL">#REF!</definedName>
    <definedName name="BARRO">[3]Insumos!$I$9</definedName>
    <definedName name="BDI" localSheetId="7">#REF!</definedName>
    <definedName name="BDI" localSheetId="6">#REF!</definedName>
    <definedName name="BDI" localSheetId="5">#REF!</definedName>
    <definedName name="BDI" localSheetId="10">#REF!</definedName>
    <definedName name="BDI" localSheetId="9">#REF!</definedName>
    <definedName name="BDI" localSheetId="0">#REF!</definedName>
    <definedName name="BDI">#REF!</definedName>
    <definedName name="bebqt" localSheetId="7">[1]SERVIÇO!#REF!</definedName>
    <definedName name="bebqt" localSheetId="6">[1]SERVIÇO!#REF!</definedName>
    <definedName name="bebqt" localSheetId="5">[1]SERVIÇO!#REF!</definedName>
    <definedName name="bebqt" localSheetId="10">[1]SERVIÇO!#REF!</definedName>
    <definedName name="bebqt" localSheetId="9">[1]SERVIÇO!#REF!</definedName>
    <definedName name="bebqt" localSheetId="0">[1]SERVIÇO!#REF!</definedName>
    <definedName name="bebqt">[1]SERVIÇO!#REF!</definedName>
    <definedName name="BG" localSheetId="7">#REF!</definedName>
    <definedName name="BG" localSheetId="6">#REF!</definedName>
    <definedName name="BG" localSheetId="5">#REF!</definedName>
    <definedName name="BG" localSheetId="10">#REF!</definedName>
    <definedName name="BG" localSheetId="9">#REF!</definedName>
    <definedName name="BG" localSheetId="0">#REF!</definedName>
    <definedName name="BG">#REF!</definedName>
    <definedName name="BGU" localSheetId="7">#REF!</definedName>
    <definedName name="BGU" localSheetId="6">#REF!</definedName>
    <definedName name="BGU" localSheetId="5">#REF!</definedName>
    <definedName name="BGU" localSheetId="10">#REF!</definedName>
    <definedName name="BGU" localSheetId="9">#REF!</definedName>
    <definedName name="BGU" localSheetId="0">#REF!</definedName>
    <definedName name="BGU">#REF!</definedName>
    <definedName name="BLOCO.CONC.CELULAR.12" localSheetId="7">#REF!</definedName>
    <definedName name="BLOCO.CONC.CELULAR.12" localSheetId="6">#REF!</definedName>
    <definedName name="BLOCO.CONC.CELULAR.12" localSheetId="5">#REF!</definedName>
    <definedName name="BLOCO.CONC.CELULAR.12" localSheetId="10">#REF!</definedName>
    <definedName name="BLOCO.CONC.CELULAR.12" localSheetId="9">#REF!</definedName>
    <definedName name="BLOCO.CONC.CELULAR.12" localSheetId="0">#REF!</definedName>
    <definedName name="BLOCO.CONC.CELULAR.12">#REF!</definedName>
    <definedName name="BLOCO.CONCRETO.14X19X39" localSheetId="7">#REF!</definedName>
    <definedName name="BLOCO.CONCRETO.14X19X39" localSheetId="5">#REF!</definedName>
    <definedName name="BLOCO.CONCRETO.14X19X39" localSheetId="9">#REF!</definedName>
    <definedName name="BLOCO.CONCRETO.14X19X39" localSheetId="0">#REF!</definedName>
    <definedName name="BLOCO.CONCRETO.14X19X39">#REF!</definedName>
    <definedName name="BLOCO.CONCRETO.19X19X39" localSheetId="7">#REF!</definedName>
    <definedName name="BLOCO.CONCRETO.19X19X39" localSheetId="5">#REF!</definedName>
    <definedName name="BLOCO.CONCRETO.19X19X39" localSheetId="9">#REF!</definedName>
    <definedName name="BLOCO.CONCRETO.19X19X39" localSheetId="0">#REF!</definedName>
    <definedName name="BLOCO.CONCRETO.19X19X39">#REF!</definedName>
    <definedName name="BLOCO.CONCRETO.9X19X39" localSheetId="7">#REF!</definedName>
    <definedName name="BLOCO.CONCRETO.9X19X39" localSheetId="5">#REF!</definedName>
    <definedName name="BLOCO.CONCRETO.9X19X39" localSheetId="9">#REF!</definedName>
    <definedName name="BLOCO.CONCRETO.9X19X39" localSheetId="0">#REF!</definedName>
    <definedName name="BLOCO.CONCRETO.9X19X39">#REF!</definedName>
    <definedName name="BLOCO_VIDRO" localSheetId="7">#REF!</definedName>
    <definedName name="BLOCO_VIDRO" localSheetId="5">#REF!</definedName>
    <definedName name="BLOCO_VIDRO" localSheetId="9">#REF!</definedName>
    <definedName name="BLOCO_VIDRO" localSheetId="0">#REF!</definedName>
    <definedName name="BLOCO_VIDRO">#REF!</definedName>
    <definedName name="BRITA1" localSheetId="7">#REF!</definedName>
    <definedName name="BRITA1" localSheetId="5">#REF!</definedName>
    <definedName name="BRITA1" localSheetId="9">#REF!</definedName>
    <definedName name="BRITA1" localSheetId="0">#REF!</definedName>
    <definedName name="BRITA1">#REF!</definedName>
    <definedName name="CAIXILHO_MAD_LEI" localSheetId="7">#REF!</definedName>
    <definedName name="CAIXILHO_MAD_LEI" localSheetId="5">#REF!</definedName>
    <definedName name="CAIXILHO_MAD_LEI" localSheetId="9">#REF!</definedName>
    <definedName name="CAIXILHO_MAD_LEI" localSheetId="0">#REF!</definedName>
    <definedName name="CAIXILHO_MAD_LEI">#REF!</definedName>
    <definedName name="CAL" localSheetId="7">#REF!</definedName>
    <definedName name="CAL" localSheetId="5">#REF!</definedName>
    <definedName name="CAL" localSheetId="9">#REF!</definedName>
    <definedName name="CAL" localSheetId="0">#REF!</definedName>
    <definedName name="CAL">#REF!</definedName>
    <definedName name="CAMP" localSheetId="7">[1]SERVIÇO!#REF!</definedName>
    <definedName name="CAMP" localSheetId="6">[1]SERVIÇO!#REF!</definedName>
    <definedName name="CAMP" localSheetId="5">[1]SERVIÇO!#REF!</definedName>
    <definedName name="CAMP" localSheetId="10">[1]SERVIÇO!#REF!</definedName>
    <definedName name="CAMP" localSheetId="9">[1]SERVIÇO!#REF!</definedName>
    <definedName name="CAMP" localSheetId="0">[1]SERVIÇO!#REF!</definedName>
    <definedName name="CAMP">[1]SERVIÇO!#REF!</definedName>
    <definedName name="CBU" localSheetId="7">#REF!</definedName>
    <definedName name="CBU" localSheetId="6">#REF!</definedName>
    <definedName name="CBU" localSheetId="5">#REF!</definedName>
    <definedName name="CBU" localSheetId="10">#REF!</definedName>
    <definedName name="CBU" localSheetId="9">#REF!</definedName>
    <definedName name="CBU" localSheetId="0">#REF!</definedName>
    <definedName name="CBU">#REF!</definedName>
    <definedName name="CBUII" localSheetId="7">#REF!</definedName>
    <definedName name="CBUII" localSheetId="6">#REF!</definedName>
    <definedName name="CBUII" localSheetId="5">#REF!</definedName>
    <definedName name="CBUII" localSheetId="10">#REF!</definedName>
    <definedName name="CBUII" localSheetId="9">#REF!</definedName>
    <definedName name="CBUII" localSheetId="0">#REF!</definedName>
    <definedName name="CBUII">#REF!</definedName>
    <definedName name="CBUQB" localSheetId="7">#REF!</definedName>
    <definedName name="CBUQB" localSheetId="6">#REF!</definedName>
    <definedName name="CBUQB" localSheetId="5">#REF!</definedName>
    <definedName name="CBUQB" localSheetId="10">#REF!</definedName>
    <definedName name="CBUQB" localSheetId="9">#REF!</definedName>
    <definedName name="CBUQB" localSheetId="0">#REF!</definedName>
    <definedName name="CBUQB">#REF!</definedName>
    <definedName name="CBUQc" localSheetId="7">#REF!</definedName>
    <definedName name="CBUQc" localSheetId="5">#REF!</definedName>
    <definedName name="CBUQc" localSheetId="9">#REF!</definedName>
    <definedName name="CBUQc" localSheetId="0">#REF!</definedName>
    <definedName name="CBUQc">#REF!</definedName>
    <definedName name="CERAMICA_30X30_PEI_IV" localSheetId="7">#REF!</definedName>
    <definedName name="CERAMICA_30X30_PEI_IV" localSheetId="5">#REF!</definedName>
    <definedName name="CERAMICA_30X30_PEI_IV" localSheetId="9">#REF!</definedName>
    <definedName name="CERAMICA_30X30_PEI_IV" localSheetId="0">#REF!</definedName>
    <definedName name="CERAMICA_30X30_PEI_IV">#REF!</definedName>
    <definedName name="CERAMICA_30x30_PEI_V" localSheetId="7">#REF!</definedName>
    <definedName name="CERAMICA_30x30_PEI_V" localSheetId="5">#REF!</definedName>
    <definedName name="CERAMICA_30x30_PEI_V" localSheetId="9">#REF!</definedName>
    <definedName name="CERAMICA_30x30_PEI_V" localSheetId="0">#REF!</definedName>
    <definedName name="CERAMICA_30x30_PEI_V">#REF!</definedName>
    <definedName name="CHAFQT" localSheetId="7">[1]SERVIÇO!#REF!</definedName>
    <definedName name="CHAFQT" localSheetId="6">[1]SERVIÇO!#REF!</definedName>
    <definedName name="CHAFQT" localSheetId="5">[1]SERVIÇO!#REF!</definedName>
    <definedName name="CHAFQT" localSheetId="10">[1]SERVIÇO!#REF!</definedName>
    <definedName name="CHAFQT" localSheetId="9">[1]SERVIÇO!#REF!</definedName>
    <definedName name="CHAFQT" localSheetId="0">[1]SERVIÇO!#REF!</definedName>
    <definedName name="CHAFQT">[1]SERVIÇO!#REF!</definedName>
    <definedName name="CIMENTO" localSheetId="7">#REF!</definedName>
    <definedName name="CIMENTO" localSheetId="6">#REF!</definedName>
    <definedName name="CIMENTO" localSheetId="5">#REF!</definedName>
    <definedName name="CIMENTO" localSheetId="10">#REF!</definedName>
    <definedName name="CIMENTO" localSheetId="9">#REF!</definedName>
    <definedName name="CIMENTO" localSheetId="0">#REF!</definedName>
    <definedName name="CIMENTO">#REF!</definedName>
    <definedName name="CIMENTO_BRANCO" localSheetId="7">#REF!</definedName>
    <definedName name="CIMENTO_BRANCO" localSheetId="6">#REF!</definedName>
    <definedName name="CIMENTO_BRANCO" localSheetId="5">#REF!</definedName>
    <definedName name="CIMENTO_BRANCO" localSheetId="10">#REF!</definedName>
    <definedName name="CIMENTO_BRANCO" localSheetId="9">#REF!</definedName>
    <definedName name="CIMENTO_BRANCO" localSheetId="0">#REF!</definedName>
    <definedName name="CIMENTO_BRANCO">#REF!</definedName>
    <definedName name="CIMENTO_COLA" localSheetId="7">#REF!</definedName>
    <definedName name="CIMENTO_COLA" localSheetId="6">#REF!</definedName>
    <definedName name="CIMENTO_COLA" localSheetId="5">#REF!</definedName>
    <definedName name="CIMENTO_COLA" localSheetId="10">#REF!</definedName>
    <definedName name="CIMENTO_COLA" localSheetId="9">#REF!</definedName>
    <definedName name="CIMENTO_COLA" localSheetId="0">#REF!</definedName>
    <definedName name="CIMENTO_COLA">#REF!</definedName>
    <definedName name="CLIENTE" localSheetId="7">#REF!</definedName>
    <definedName name="CLIENTE" localSheetId="5">#REF!</definedName>
    <definedName name="CLIENTE" localSheetId="9">#REF!</definedName>
    <definedName name="CLIENTE" localSheetId="0">#REF!</definedName>
    <definedName name="CLIENTE">#REF!</definedName>
    <definedName name="COLSUB" localSheetId="7">[1]SERVIÇO!#REF!</definedName>
    <definedName name="COLSUB" localSheetId="6">[1]SERVIÇO!#REF!</definedName>
    <definedName name="COLSUB" localSheetId="5">[1]SERVIÇO!#REF!</definedName>
    <definedName name="COLSUB" localSheetId="10">[1]SERVIÇO!#REF!</definedName>
    <definedName name="COLSUB" localSheetId="9">[1]SERVIÇO!#REF!</definedName>
    <definedName name="COLSUB" localSheetId="0">[1]SERVIÇO!#REF!</definedName>
    <definedName name="COLSUB">[1]SERVIÇO!#REF!</definedName>
    <definedName name="COMPENSA.PLAST" localSheetId="7">#REF!</definedName>
    <definedName name="COMPENSA.PLAST" localSheetId="6">#REF!</definedName>
    <definedName name="COMPENSA.PLAST" localSheetId="5">#REF!</definedName>
    <definedName name="COMPENSA.PLAST" localSheetId="10">#REF!</definedName>
    <definedName name="COMPENSA.PLAST" localSheetId="9">#REF!</definedName>
    <definedName name="COMPENSA.PLAST" localSheetId="0">#REF!</definedName>
    <definedName name="COMPENSA.PLAST">#REF!</definedName>
    <definedName name="COMPENSADO_RES_10MM" localSheetId="7">#REF!</definedName>
    <definedName name="COMPENSADO_RES_10MM" localSheetId="6">#REF!</definedName>
    <definedName name="COMPENSADO_RES_10MM" localSheetId="5">#REF!</definedName>
    <definedName name="COMPENSADO_RES_10MM" localSheetId="10">#REF!</definedName>
    <definedName name="COMPENSADO_RES_10MM" localSheetId="9">#REF!</definedName>
    <definedName name="COMPENSADO_RES_10MM" localSheetId="0">#REF!</definedName>
    <definedName name="COMPENSADO_RES_10MM">#REF!</definedName>
    <definedName name="COMPENSADO_RES_12MM" localSheetId="7">#REF!</definedName>
    <definedName name="COMPENSADO_RES_12MM" localSheetId="6">#REF!</definedName>
    <definedName name="COMPENSADO_RES_12MM" localSheetId="5">#REF!</definedName>
    <definedName name="COMPENSADO_RES_12MM" localSheetId="10">#REF!</definedName>
    <definedName name="COMPENSADO_RES_12MM" localSheetId="9">#REF!</definedName>
    <definedName name="COMPENSADO_RES_12MM" localSheetId="0">#REF!</definedName>
    <definedName name="COMPENSADO_RES_12MM">#REF!</definedName>
    <definedName name="CONCRETO_18_MPA" localSheetId="7">#REF!</definedName>
    <definedName name="CONCRETO_18_MPA" localSheetId="5">#REF!</definedName>
    <definedName name="CONCRETO_18_MPA" localSheetId="9">#REF!</definedName>
    <definedName name="CONCRETO_18_MPA" localSheetId="0">#REF!</definedName>
    <definedName name="CONCRETO_18_MPA">#REF!</definedName>
    <definedName name="CONT1" localSheetId="7">[1]SERVIÇO!#REF!</definedName>
    <definedName name="CONT1" localSheetId="6">[1]SERVIÇO!#REF!</definedName>
    <definedName name="CONT1" localSheetId="5">[1]SERVIÇO!#REF!</definedName>
    <definedName name="CONT1" localSheetId="10">[1]SERVIÇO!#REF!</definedName>
    <definedName name="CONT1" localSheetId="9">[1]SERVIÇO!#REF!</definedName>
    <definedName name="CONT1" localSheetId="0">[1]SERVIÇO!#REF!</definedName>
    <definedName name="CONT1">[1]SERVIÇO!#REF!</definedName>
    <definedName name="CONT2" localSheetId="7">[1]SERVIÇO!#REF!</definedName>
    <definedName name="CONT2" localSheetId="6">[1]SERVIÇO!#REF!</definedName>
    <definedName name="CONT2" localSheetId="5">[1]SERVIÇO!#REF!</definedName>
    <definedName name="CONT2" localSheetId="10">[1]SERVIÇO!#REF!</definedName>
    <definedName name="CONT2" localSheetId="9">[1]SERVIÇO!#REF!</definedName>
    <definedName name="CONT2" localSheetId="0">[1]SERVIÇO!#REF!</definedName>
    <definedName name="CONT2">[1]SERVIÇO!#REF!</definedName>
    <definedName name="CONT3" localSheetId="7">[1]SERVIÇO!#REF!</definedName>
    <definedName name="CONT3" localSheetId="5">[1]SERVIÇO!#REF!</definedName>
    <definedName name="CONT3" localSheetId="9">[1]SERVIÇO!#REF!</definedName>
    <definedName name="CONT3" localSheetId="0">[1]SERVIÇO!#REF!</definedName>
    <definedName name="CONT3">[1]SERVIÇO!#REF!</definedName>
    <definedName name="CONTAIT" localSheetId="7">[1]SERVIÇO!#REF!</definedName>
    <definedName name="CONTAIT" localSheetId="5">[1]SERVIÇO!#REF!</definedName>
    <definedName name="CONTAIT" localSheetId="9">[1]SERVIÇO!#REF!</definedName>
    <definedName name="CONTAIT" localSheetId="0">[1]SERVIÇO!#REF!</definedName>
    <definedName name="CONTAIT">[1]SERVIÇO!#REF!</definedName>
    <definedName name="CONTREC" localSheetId="7">[1]SERVIÇO!#REF!</definedName>
    <definedName name="CONTREC" localSheetId="5">[1]SERVIÇO!#REF!</definedName>
    <definedName name="CONTREC" localSheetId="9">[1]SERVIÇO!#REF!</definedName>
    <definedName name="CONTREC" localSheetId="0">[1]SERVIÇO!#REF!</definedName>
    <definedName name="CONTREC">[1]SERVIÇO!#REF!</definedName>
    <definedName name="CONTRES" localSheetId="7">[1]SERVIÇO!#REF!</definedName>
    <definedName name="CONTRES" localSheetId="5">[1]SERVIÇO!#REF!</definedName>
    <definedName name="CONTRES" localSheetId="9">[1]SERVIÇO!#REF!</definedName>
    <definedName name="CONTRES" localSheetId="0">[1]SERVIÇO!#REF!</definedName>
    <definedName name="CONTRES">[1]SERVIÇO!#REF!</definedName>
    <definedName name="CRITERX" localSheetId="7">[1]SERVIÇO!#REF!</definedName>
    <definedName name="CRITERX" localSheetId="5">[1]SERVIÇO!#REF!</definedName>
    <definedName name="CRITERX" localSheetId="9">[1]SERVIÇO!#REF!</definedName>
    <definedName name="CRITERX" localSheetId="0">[1]SERVIÇO!#REF!</definedName>
    <definedName name="CRITERX">[1]SERVIÇO!#REF!</definedName>
    <definedName name="Cronograma" localSheetId="7">{"total","SUM(total)","YNNNN",FALSE}</definedName>
    <definedName name="Cronograma" localSheetId="6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7">{"total","SUM(total)","YNNNN",FALSE}</definedName>
    <definedName name="CRONOMOD" localSheetId="6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7">#REF!</definedName>
    <definedName name="d" localSheetId="6">#REF!</definedName>
    <definedName name="d" localSheetId="5">#REF!</definedName>
    <definedName name="d" localSheetId="10">#REF!</definedName>
    <definedName name="d" localSheetId="9">#REF!</definedName>
    <definedName name="d" localSheetId="0">#REF!</definedName>
    <definedName name="d">#REF!</definedName>
    <definedName name="DATA" localSheetId="7">#REF!</definedName>
    <definedName name="DATA" localSheetId="6">#REF!</definedName>
    <definedName name="DATA" localSheetId="5">#REF!</definedName>
    <definedName name="DATA" localSheetId="10">#REF!</definedName>
    <definedName name="DATA" localSheetId="9">#REF!</definedName>
    <definedName name="DATA" localSheetId="0">#REF!</definedName>
    <definedName name="DATA">#REF!</definedName>
    <definedName name="Data_Final" localSheetId="7">#REF!</definedName>
    <definedName name="Data_Final" localSheetId="6">#REF!</definedName>
    <definedName name="Data_Final" localSheetId="5">#REF!</definedName>
    <definedName name="Data_Final" localSheetId="10">#REF!</definedName>
    <definedName name="Data_Final" localSheetId="9">#REF!</definedName>
    <definedName name="Data_Final" localSheetId="0">#REF!</definedName>
    <definedName name="Data_Final">#REF!</definedName>
    <definedName name="Data_Início" localSheetId="7">#REF!</definedName>
    <definedName name="Data_Início" localSheetId="5">#REF!</definedName>
    <definedName name="Data_Início" localSheetId="9">#REF!</definedName>
    <definedName name="Data_Início" localSheetId="0">#REF!</definedName>
    <definedName name="Data_Início">#REF!</definedName>
    <definedName name="Database" localSheetId="7">#REF!</definedName>
    <definedName name="Database" localSheetId="5">#REF!</definedName>
    <definedName name="Database" localSheetId="9">#REF!</definedName>
    <definedName name="Database" localSheetId="0">#REF!</definedName>
    <definedName name="Database">#REF!</definedName>
    <definedName name="DECANEL" localSheetId="7">#REF!</definedName>
    <definedName name="DECANEL" localSheetId="5">#REF!</definedName>
    <definedName name="DECANEL" localSheetId="9">#REF!</definedName>
    <definedName name="DECANEL" localSheetId="0">#REF!</definedName>
    <definedName name="DECANEL">#REF!</definedName>
    <definedName name="DERIVQT" localSheetId="7">[1]SERVIÇO!#REF!</definedName>
    <definedName name="DERIVQT" localSheetId="6">[1]SERVIÇO!#REF!</definedName>
    <definedName name="DERIVQT" localSheetId="5">[1]SERVIÇO!#REF!</definedName>
    <definedName name="DERIVQT" localSheetId="10">[1]SERVIÇO!#REF!</definedName>
    <definedName name="DERIVQT" localSheetId="9">[1]SERVIÇO!#REF!</definedName>
    <definedName name="DERIVQT" localSheetId="0">[1]SERVIÇO!#REF!</definedName>
    <definedName name="DERIVQT">[1]SERVIÇO!#REF!</definedName>
    <definedName name="descnt" localSheetId="7">#REF!</definedName>
    <definedName name="descnt" localSheetId="13">#REF!</definedName>
    <definedName name="descnt" localSheetId="5">#REF!</definedName>
    <definedName name="descnt" localSheetId="10">#REF!</definedName>
    <definedName name="descnt" localSheetId="9">#REF!</definedName>
    <definedName name="descnt" localSheetId="0">#REF!</definedName>
    <definedName name="descnt">#REF!</definedName>
    <definedName name="descont" localSheetId="7">#REF!</definedName>
    <definedName name="descont" localSheetId="13">#REF!</definedName>
    <definedName name="descont" localSheetId="5">#REF!</definedName>
    <definedName name="descont" localSheetId="10">#REF!</definedName>
    <definedName name="descont" localSheetId="9">#REF!</definedName>
    <definedName name="descont" localSheetId="0">#REF!</definedName>
    <definedName name="descont">#REF!</definedName>
    <definedName name="DESFORMA" localSheetId="7">#REF!</definedName>
    <definedName name="DESFORMA" localSheetId="5">#REF!</definedName>
    <definedName name="DESFORMA" localSheetId="9">#REF!</definedName>
    <definedName name="DESFORMA" localSheetId="0">#REF!</definedName>
    <definedName name="DESFORMA">#REF!</definedName>
    <definedName name="DGA" localSheetId="7">'[2]PRO-08'!#REF!</definedName>
    <definedName name="DGA" localSheetId="6">'[2]PRO-08'!#REF!</definedName>
    <definedName name="DGA" localSheetId="5">'[2]PRO-08'!#REF!</definedName>
    <definedName name="DGA" localSheetId="10">'[2]PRO-08'!#REF!</definedName>
    <definedName name="DGA" localSheetId="9">'[2]PRO-08'!#REF!</definedName>
    <definedName name="DGA" localSheetId="0">'[2]PRO-08'!#REF!</definedName>
    <definedName name="DGA">'[2]PRO-08'!#REF!</definedName>
    <definedName name="DIFQT" localSheetId="7">[1]SERVIÇO!#REF!</definedName>
    <definedName name="DIFQT" localSheetId="13">[1]SERVIÇO!#REF!</definedName>
    <definedName name="DIFQT" localSheetId="5">[1]SERVIÇO!#REF!</definedName>
    <definedName name="DIFQT" localSheetId="10">[1]SERVIÇO!#REF!</definedName>
    <definedName name="DIFQT" localSheetId="9">[1]SERVIÇO!#REF!</definedName>
    <definedName name="DIFQT" localSheetId="0">[1]SERVIÇO!#REF!</definedName>
    <definedName name="DIFQT">[1]SERVIÇO!#REF!</definedName>
    <definedName name="DJ" localSheetId="7">#REF!</definedName>
    <definedName name="DJ" localSheetId="6">#REF!</definedName>
    <definedName name="DJ" localSheetId="5">#REF!</definedName>
    <definedName name="DJ" localSheetId="10">#REF!</definedName>
    <definedName name="DJ" localSheetId="9">#REF!</definedName>
    <definedName name="DJ" localSheetId="0">#REF!</definedName>
    <definedName name="DJ">#REF!</definedName>
    <definedName name="DNIT_aprovação">[4]Auxiliar!$K$2:$K$5</definedName>
    <definedName name="dsadf" localSheetId="7">{"total","SUM(total)","YNNNN",FALSE}</definedName>
    <definedName name="dsadf" localSheetId="6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7">#REF!</definedName>
    <definedName name="ECJ" localSheetId="6">#REF!</definedName>
    <definedName name="ECJ" localSheetId="5">#REF!</definedName>
    <definedName name="ECJ" localSheetId="10">#REF!</definedName>
    <definedName name="ECJ" localSheetId="9">#REF!</definedName>
    <definedName name="ECJ" localSheetId="0">#REF!</definedName>
    <definedName name="ECJ">#REF!</definedName>
    <definedName name="EJ" localSheetId="7">#REF!</definedName>
    <definedName name="EJ" localSheetId="6">#REF!</definedName>
    <definedName name="EJ" localSheetId="5">#REF!</definedName>
    <definedName name="EJ" localSheetId="10">#REF!</definedName>
    <definedName name="EJ" localSheetId="9">#REF!</definedName>
    <definedName name="EJ" localSheetId="0">#REF!</definedName>
    <definedName name="EJ">#REF!</definedName>
    <definedName name="ELEMENTO_VAZADO" localSheetId="7">#REF!</definedName>
    <definedName name="ELEMENTO_VAZADO" localSheetId="6">#REF!</definedName>
    <definedName name="ELEMENTO_VAZADO" localSheetId="5">#REF!</definedName>
    <definedName name="ELEMENTO_VAZADO" localSheetId="10">#REF!</definedName>
    <definedName name="ELEMENTO_VAZADO" localSheetId="9">#REF!</definedName>
    <definedName name="ELEMENTO_VAZADO" localSheetId="0">#REF!</definedName>
    <definedName name="ELEMENTO_VAZADO">#REF!</definedName>
    <definedName name="ELETRICISTA" localSheetId="7">#REF!</definedName>
    <definedName name="ELETRICISTA" localSheetId="5">#REF!</definedName>
    <definedName name="ELETRICISTA" localSheetId="9">#REF!</definedName>
    <definedName name="ELETRICISTA" localSheetId="0">#REF!</definedName>
    <definedName name="ELETRICISTA">#REF!</definedName>
    <definedName name="EMPRESA" localSheetId="7">#REF!</definedName>
    <definedName name="EMPRESA" localSheetId="5">#REF!</definedName>
    <definedName name="EMPRESA" localSheetId="9">#REF!</definedName>
    <definedName name="EMPRESA" localSheetId="0">#REF!</definedName>
    <definedName name="EMPRESA">#REF!</definedName>
    <definedName name="ENCANADOR" localSheetId="7">#REF!</definedName>
    <definedName name="ENCANADOR" localSheetId="5">#REF!</definedName>
    <definedName name="ENCANADOR" localSheetId="9">#REF!</definedName>
    <definedName name="ENCANADOR" localSheetId="0">#REF!</definedName>
    <definedName name="ENCANADOR">#REF!</definedName>
    <definedName name="ENGATE_STORZ" localSheetId="7">#REF!</definedName>
    <definedName name="ENGATE_STORZ" localSheetId="5">#REF!</definedName>
    <definedName name="ENGATE_STORZ" localSheetId="9">#REF!</definedName>
    <definedName name="ENGATE_STORZ" localSheetId="0">#REF!</definedName>
    <definedName name="ENGATE_STORZ">#REF!</definedName>
    <definedName name="EQPOTENC" localSheetId="7">[1]SERVIÇO!#REF!</definedName>
    <definedName name="EQPOTENC" localSheetId="13">[1]SERVIÇO!#REF!</definedName>
    <definedName name="EQPOTENC" localSheetId="5">[1]SERVIÇO!#REF!</definedName>
    <definedName name="EQPOTENC" localSheetId="10">[1]SERVIÇO!#REF!</definedName>
    <definedName name="EQPOTENC" localSheetId="9">[1]SERVIÇO!#REF!</definedName>
    <definedName name="EQPOTENC" localSheetId="0">[1]SERVIÇO!#REF!</definedName>
    <definedName name="EQPOTENC">[1]SERVIÇO!#REF!</definedName>
    <definedName name="ESCORA">[3]Insumos!$I$72</definedName>
    <definedName name="EXA" localSheetId="7">'[2]PRO-08'!#REF!</definedName>
    <definedName name="EXA" localSheetId="6">'[2]PRO-08'!#REF!</definedName>
    <definedName name="EXA" localSheetId="5">'[2]PRO-08'!#REF!</definedName>
    <definedName name="EXA" localSheetId="10">'[2]PRO-08'!#REF!</definedName>
    <definedName name="EXA" localSheetId="9">'[2]PRO-08'!#REF!</definedName>
    <definedName name="EXA" localSheetId="0">'[2]PRO-08'!#REF!</definedName>
    <definedName name="EXA">'[2]PRO-08'!#REF!</definedName>
    <definedName name="Excel_BuiltIn_Print_Titles_2_1" localSheetId="7">#REF!</definedName>
    <definedName name="Excel_BuiltIn_Print_Titles_2_1" localSheetId="6">#REF!</definedName>
    <definedName name="Excel_BuiltIn_Print_Titles_2_1" localSheetId="5">#REF!</definedName>
    <definedName name="Excel_BuiltIn_Print_Titles_2_1" localSheetId="10">#REF!</definedName>
    <definedName name="Excel_BuiltIn_Print_Titles_2_1" localSheetId="9">#REF!</definedName>
    <definedName name="Excel_BuiltIn_Print_Titles_2_1" localSheetId="0">#REF!</definedName>
    <definedName name="Excel_BuiltIn_Print_Titles_2_1">#REF!</definedName>
    <definedName name="Excel_BuiltIn_Print_Titles_2_1_1" localSheetId="7">#REF!,#REF!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10">#REF!,#REF!</definedName>
    <definedName name="Excel_BuiltIn_Print_Titles_2_1_1" localSheetId="9">#REF!,#REF!</definedName>
    <definedName name="Excel_BuiltIn_Print_Titles_2_1_1" localSheetId="0">#REF!,#REF!</definedName>
    <definedName name="Excel_BuiltIn_Print_Titles_2_1_1">#REF!,#REF!</definedName>
    <definedName name="Excel_BuiltIn_Print_Titles_3_1_1" localSheetId="7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10">#REF!,#REF!</definedName>
    <definedName name="Excel_BuiltIn_Print_Titles_3_1_1" localSheetId="9">#REF!,#REF!</definedName>
    <definedName name="Excel_BuiltIn_Print_Titles_3_1_1" localSheetId="0">#REF!,#REF!</definedName>
    <definedName name="Excel_BuiltIn_Print_Titles_3_1_1">#REF!,#REF!</definedName>
    <definedName name="Excel_BuiltIn_Print_Titles_3_1_1_1" localSheetId="7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10">#REF!,#REF!</definedName>
    <definedName name="Excel_BuiltIn_Print_Titles_3_1_1_1" localSheetId="9">#REF!,#REF!</definedName>
    <definedName name="Excel_BuiltIn_Print_Titles_3_1_1_1" localSheetId="0">#REF!,#REF!</definedName>
    <definedName name="Excel_BuiltIn_Print_Titles_3_1_1_1">#REF!,#REF!</definedName>
    <definedName name="Excel_BuiltIn_Print_Titles_3_1_1_1_1" localSheetId="7">#REF!,#REF!</definedName>
    <definedName name="Excel_BuiltIn_Print_Titles_3_1_1_1_1" localSheetId="5">#REF!,#REF!</definedName>
    <definedName name="Excel_BuiltIn_Print_Titles_3_1_1_1_1" localSheetId="9">#REF!,#REF!</definedName>
    <definedName name="Excel_BuiltIn_Print_Titles_3_1_1_1_1" localSheetId="0">#REF!,#REF!</definedName>
    <definedName name="Excel_BuiltIn_Print_Titles_3_1_1_1_1">#REF!,#REF!</definedName>
    <definedName name="Excel_BuiltIn_Print_Titles_3_1_1_1_1_1" localSheetId="7">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10">#REF!</definedName>
    <definedName name="Excel_BuiltIn_Print_Titles_3_1_1_1_1_1" localSheetId="9">#REF!</definedName>
    <definedName name="Excel_BuiltIn_Print_Titles_3_1_1_1_1_1" localSheetId="0">#REF!</definedName>
    <definedName name="Excel_BuiltIn_Print_Titles_3_1_1_1_1_1">#REF!</definedName>
    <definedName name="Extenso" localSheetId="7">' CONSUMO DE MAT. B TOTAL'!Extenso</definedName>
    <definedName name="Extenso" localSheetId="6">'CONSUMO DE MAT. BET.MINIMO'!Extenso</definedName>
    <definedName name="Extenso" localSheetId="10">#N/A</definedName>
    <definedName name="Extenso" localSheetId="9">#N/A</definedName>
    <definedName name="Extenso">' CONSUMO DE MAT. B TOTAL'!Extenso</definedName>
    <definedName name="fc1a" localSheetId="7">'[2]PRO-08'!#REF!</definedName>
    <definedName name="fc1a" localSheetId="6">'[2]PRO-08'!#REF!</definedName>
    <definedName name="fc1a" localSheetId="5">'[2]PRO-08'!#REF!</definedName>
    <definedName name="fc1a" localSheetId="10">'[2]PRO-08'!#REF!</definedName>
    <definedName name="fc1a" localSheetId="9">'[2]PRO-08'!#REF!</definedName>
    <definedName name="fc1a" localSheetId="0">'[2]PRO-08'!#REF!</definedName>
    <definedName name="fc1a">'[2]PRO-08'!#REF!</definedName>
    <definedName name="FC2A" localSheetId="7">'[2]PRO-08'!#REF!</definedName>
    <definedName name="FC2A" localSheetId="6">'[2]PRO-08'!#REF!</definedName>
    <definedName name="FC2A" localSheetId="5">'[2]PRO-08'!#REF!</definedName>
    <definedName name="FC2A" localSheetId="10">'[2]PRO-08'!#REF!</definedName>
    <definedName name="FC2A" localSheetId="9">'[2]PRO-08'!#REF!</definedName>
    <definedName name="FC2A" localSheetId="0">'[2]PRO-08'!#REF!</definedName>
    <definedName name="FC2A">'[2]PRO-08'!#REF!</definedName>
    <definedName name="FC3A" localSheetId="7">'[2]PRO-08'!#REF!</definedName>
    <definedName name="FC3A" localSheetId="6">'[2]PRO-08'!#REF!</definedName>
    <definedName name="FC3A" localSheetId="5">'[2]PRO-08'!#REF!</definedName>
    <definedName name="FC3A" localSheetId="10">'[2]PRO-08'!#REF!</definedName>
    <definedName name="FC3A" localSheetId="9">'[2]PRO-08'!#REF!</definedName>
    <definedName name="FC3A" localSheetId="0">'[2]PRO-08'!#REF!</definedName>
    <definedName name="FC3A">'[2]PRO-08'!#REF!</definedName>
    <definedName name="FCRITER" localSheetId="7">[1]SERVIÇO!#REF!</definedName>
    <definedName name="FCRITER" localSheetId="6">[1]SERVIÇO!#REF!</definedName>
    <definedName name="FCRITER" localSheetId="5">[1]SERVIÇO!#REF!</definedName>
    <definedName name="FCRITER" localSheetId="10">[1]SERVIÇO!#REF!</definedName>
    <definedName name="FCRITER" localSheetId="9">[1]SERVIÇO!#REF!</definedName>
    <definedName name="FCRITER" localSheetId="0">[1]SERVIÇO!#REF!</definedName>
    <definedName name="FCRITER">[1]SERVIÇO!#REF!</definedName>
    <definedName name="fda" localSheetId="7">{"total","SUM(total)","YNNNN",FALSE}</definedName>
    <definedName name="fda" localSheetId="6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7">#REF!</definedName>
    <definedName name="FORMA_MAD_BRANCA" localSheetId="6">#REF!</definedName>
    <definedName name="FORMA_MAD_BRANCA" localSheetId="5">#REF!</definedName>
    <definedName name="FORMA_MAD_BRANCA" localSheetId="10">#REF!</definedName>
    <definedName name="FORMA_MAD_BRANCA" localSheetId="9">#REF!</definedName>
    <definedName name="FORMA_MAD_BRANCA" localSheetId="0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7">#REF!</definedName>
    <definedName name="GAS_CARBONICO_6KG" localSheetId="6">#REF!</definedName>
    <definedName name="GAS_CARBONICO_6KG" localSheetId="5">#REF!</definedName>
    <definedName name="GAS_CARBONICO_6KG" localSheetId="10">#REF!</definedName>
    <definedName name="GAS_CARBONICO_6KG" localSheetId="9">#REF!</definedName>
    <definedName name="GAS_CARBONICO_6KG" localSheetId="0">#REF!</definedName>
    <definedName name="GAS_CARBONICO_6KG">#REF!</definedName>
    <definedName name="GESSO" localSheetId="7">#REF!</definedName>
    <definedName name="GESSO" localSheetId="6">#REF!</definedName>
    <definedName name="GESSO" localSheetId="5">#REF!</definedName>
    <definedName name="GESSO" localSheetId="10">#REF!</definedName>
    <definedName name="GESSO" localSheetId="9">#REF!</definedName>
    <definedName name="GESSO" localSheetId="0">#REF!</definedName>
    <definedName name="GESSO">#REF!</definedName>
    <definedName name="GRANITO_AMENDOA" localSheetId="7">#REF!</definedName>
    <definedName name="GRANITO_AMENDOA" localSheetId="5">#REF!</definedName>
    <definedName name="GRANITO_AMENDOA" localSheetId="9">#REF!</definedName>
    <definedName name="GRANITO_AMENDOA" localSheetId="0">#REF!</definedName>
    <definedName name="GRANITO_AMENDOA">#REF!</definedName>
    <definedName name="GRANITO_CINZA_CORUMBA" localSheetId="7">#REF!</definedName>
    <definedName name="GRANITO_CINZA_CORUMBA" localSheetId="5">#REF!</definedName>
    <definedName name="GRANITO_CINZA_CORUMBA" localSheetId="9">#REF!</definedName>
    <definedName name="GRANITO_CINZA_CORUMBA" localSheetId="0">#REF!</definedName>
    <definedName name="GRANITO_CINZA_CORUMBA">#REF!</definedName>
    <definedName name="GUSTAVO" localSheetId="7">{"total","SUM(total)","YNNNN",FALSE}</definedName>
    <definedName name="GUSTAVO" localSheetId="6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7">#REF!</definedName>
    <definedName name="hi" localSheetId="6">#REF!</definedName>
    <definedName name="hi" localSheetId="5">#REF!</definedName>
    <definedName name="hi" localSheetId="10">#REF!</definedName>
    <definedName name="hi" localSheetId="9">#REF!</definedName>
    <definedName name="hi" localSheetId="0">#REF!</definedName>
    <definedName name="hi">#REF!</definedName>
    <definedName name="HOJE" localSheetId="7">[1]SERVIÇO!#REF!</definedName>
    <definedName name="HOJE" localSheetId="5">[1]SERVIÇO!#REF!</definedName>
    <definedName name="HOJE" localSheetId="10">[1]SERVIÇO!#REF!</definedName>
    <definedName name="HOJE" localSheetId="9">[1]SERVIÇO!#REF!</definedName>
    <definedName name="HOJE" localSheetId="0">[1]SERVIÇO!#REF!</definedName>
    <definedName name="HOJE">[1]SERVIÇO!#REF!</definedName>
    <definedName name="I" localSheetId="7">#REF!</definedName>
    <definedName name="I" localSheetId="6">#REF!</definedName>
    <definedName name="I" localSheetId="5">#REF!</definedName>
    <definedName name="I" localSheetId="10">#REF!</definedName>
    <definedName name="I" localSheetId="9">#REF!</definedName>
    <definedName name="I" localSheetId="0">#REF!</definedName>
    <definedName name="I">#REF!</definedName>
    <definedName name="IGOL_2" localSheetId="7">#REF!</definedName>
    <definedName name="IGOL_2" localSheetId="6">#REF!</definedName>
    <definedName name="IGOL_2" localSheetId="5">#REF!</definedName>
    <definedName name="IGOL_2" localSheetId="10">#REF!</definedName>
    <definedName name="IGOL_2" localSheetId="9">#REF!</definedName>
    <definedName name="IGOL_2" localSheetId="0">#REF!</definedName>
    <definedName name="IGOL_2">#REF!</definedName>
    <definedName name="IGOLFLEX" localSheetId="7">#REF!</definedName>
    <definedName name="IGOLFLEX" localSheetId="6">#REF!</definedName>
    <definedName name="IGOLFLEX" localSheetId="5">#REF!</definedName>
    <definedName name="IGOLFLEX" localSheetId="10">#REF!</definedName>
    <definedName name="IGOLFLEX" localSheetId="9">#REF!</definedName>
    <definedName name="IGOLFLEX" localSheetId="0">#REF!</definedName>
    <definedName name="IGOLFLEX">#REF!</definedName>
    <definedName name="IM" localSheetId="7">#REF!</definedName>
    <definedName name="IM" localSheetId="5">#REF!</definedName>
    <definedName name="IM" localSheetId="9">#REF!</definedName>
    <definedName name="IM" localSheetId="0">#REF!</definedName>
    <definedName name="IM">#REF!</definedName>
    <definedName name="IMPERMEABILIZANTE_SIKA" localSheetId="7">#REF!</definedName>
    <definedName name="IMPERMEABILIZANTE_SIKA" localSheetId="5">#REF!</definedName>
    <definedName name="IMPERMEABILIZANTE_SIKA" localSheetId="9">#REF!</definedName>
    <definedName name="IMPERMEABILIZANTE_SIKA" localSheetId="0">#REF!</definedName>
    <definedName name="IMPERMEABILIZANTE_SIKA">#REF!</definedName>
    <definedName name="IMPF" localSheetId="7">[1]SERVIÇO!#REF!</definedName>
    <definedName name="IMPF" localSheetId="6">[1]SERVIÇO!#REF!</definedName>
    <definedName name="IMPF" localSheetId="5">[1]SERVIÇO!#REF!</definedName>
    <definedName name="IMPF" localSheetId="10">[1]SERVIÇO!#REF!</definedName>
    <definedName name="IMPF" localSheetId="9">[1]SERVIÇO!#REF!</definedName>
    <definedName name="IMPF" localSheetId="0">[1]SERVIÇO!#REF!</definedName>
    <definedName name="IMPF">[1]SERVIÇO!#REF!</definedName>
    <definedName name="IMPI" localSheetId="7">[1]SERVIÇO!#REF!</definedName>
    <definedName name="IMPI" localSheetId="6">[1]SERVIÇO!#REF!</definedName>
    <definedName name="IMPI" localSheetId="5">[1]SERVIÇO!#REF!</definedName>
    <definedName name="IMPI" localSheetId="10">[1]SERVIÇO!#REF!</definedName>
    <definedName name="IMPI" localSheetId="9">[1]SERVIÇO!#REF!</definedName>
    <definedName name="IMPI" localSheetId="0">[1]SERVIÇO!#REF!</definedName>
    <definedName name="IMPI">[1]SERVIÇO!#REF!</definedName>
    <definedName name="Insumos">'[7]RELAÇÃO - COMPOSIÇÕES E INSUMOS'!$A$7:$D$337</definedName>
    <definedName name="ITEMCONT" localSheetId="7">[1]SERVIÇO!#REF!</definedName>
    <definedName name="ITEMCONT" localSheetId="13">[1]SERVIÇO!#REF!</definedName>
    <definedName name="ITEMCONT" localSheetId="6">[1]SERVIÇO!#REF!</definedName>
    <definedName name="ITEMCONT" localSheetId="5">[1]SERVIÇO!#REF!</definedName>
    <definedName name="ITEMCONT" localSheetId="10">[1]SERVIÇO!#REF!</definedName>
    <definedName name="ITEMCONT" localSheetId="9">[1]SERVIÇO!#REF!</definedName>
    <definedName name="ITEMCONT" localSheetId="0">[1]SERVIÇO!#REF!</definedName>
    <definedName name="ITEMCONT">[1]SERVIÇO!#REF!</definedName>
    <definedName name="ITEMDER" localSheetId="7">[1]SERVIÇO!#REF!</definedName>
    <definedName name="ITEMDER" localSheetId="13">[1]SERVIÇO!#REF!</definedName>
    <definedName name="ITEMDER" localSheetId="5">[1]SERVIÇO!#REF!</definedName>
    <definedName name="ITEMDER" localSheetId="10">[1]SERVIÇO!#REF!</definedName>
    <definedName name="ITEMDER" localSheetId="9">[1]SERVIÇO!#REF!</definedName>
    <definedName name="ITEMDER" localSheetId="0">[1]SERVIÇO!#REF!</definedName>
    <definedName name="ITEMDER">[1]SERVIÇO!#REF!</definedName>
    <definedName name="ITEMEQP" localSheetId="7">[1]SERVIÇO!#REF!</definedName>
    <definedName name="ITEMEQP" localSheetId="13">[1]SERVIÇO!#REF!</definedName>
    <definedName name="ITEMEQP" localSheetId="5">[1]SERVIÇO!#REF!</definedName>
    <definedName name="ITEMEQP" localSheetId="9">[1]SERVIÇO!#REF!</definedName>
    <definedName name="ITEMEQP" localSheetId="0">[1]SERVIÇO!#REF!</definedName>
    <definedName name="ITEMEQP">[1]SERVIÇO!#REF!</definedName>
    <definedName name="ITEMMUR" localSheetId="7">[1]SERVIÇO!#REF!</definedName>
    <definedName name="ITEMMUR" localSheetId="13">[1]SERVIÇO!#REF!</definedName>
    <definedName name="ITEMMUR" localSheetId="5">[1]SERVIÇO!#REF!</definedName>
    <definedName name="ITEMMUR" localSheetId="9">[1]SERVIÇO!#REF!</definedName>
    <definedName name="ITEMMUR" localSheetId="0">[1]SERVIÇO!#REF!</definedName>
    <definedName name="ITEMMUR">[1]SERVIÇO!#REF!</definedName>
    <definedName name="ITEMR15" localSheetId="7">[1]SERVIÇO!#REF!</definedName>
    <definedName name="ITEMR15" localSheetId="13">[1]SERVIÇO!#REF!</definedName>
    <definedName name="ITEMR15" localSheetId="5">[1]SERVIÇO!#REF!</definedName>
    <definedName name="ITEMR15" localSheetId="9">[1]SERVIÇO!#REF!</definedName>
    <definedName name="ITEMR15" localSheetId="0">[1]SERVIÇO!#REF!</definedName>
    <definedName name="ITEMR15">[1]SERVIÇO!#REF!</definedName>
    <definedName name="ITEMR20" localSheetId="7">[1]SERVIÇO!#REF!</definedName>
    <definedName name="ITEMR20" localSheetId="5">[1]SERVIÇO!#REF!</definedName>
    <definedName name="ITEMR20" localSheetId="9">[1]SERVIÇO!#REF!</definedName>
    <definedName name="ITEMR20" localSheetId="0">[1]SERVIÇO!#REF!</definedName>
    <definedName name="ITEMR20">[1]SERVIÇO!#REF!</definedName>
    <definedName name="ITEMTRANS" localSheetId="7">[1]SERVIÇO!#REF!</definedName>
    <definedName name="ITEMTRANS" localSheetId="5">[1]SERVIÇO!#REF!</definedName>
    <definedName name="ITEMTRANS" localSheetId="9">[1]SERVIÇO!#REF!</definedName>
    <definedName name="ITEMTRANS" localSheetId="0">[1]SERVIÇO!#REF!</definedName>
    <definedName name="ITEMTRANS">[1]SERVIÇO!#REF!</definedName>
    <definedName name="ITENS" localSheetId="7">[1]SERVIÇO!#REF!</definedName>
    <definedName name="ITENS" localSheetId="5">[1]SERVIÇO!#REF!</definedName>
    <definedName name="ITENS" localSheetId="9">[1]SERVIÇO!#REF!</definedName>
    <definedName name="ITENS" localSheetId="0">[1]SERVIÇO!#REF!</definedName>
    <definedName name="ITENS">[1]SERVIÇO!#REF!</definedName>
    <definedName name="ITENS0" localSheetId="7">[1]SERVIÇO!#REF!</definedName>
    <definedName name="ITENS0" localSheetId="5">[1]SERVIÇO!#REF!</definedName>
    <definedName name="ITENS0" localSheetId="9">[1]SERVIÇO!#REF!</definedName>
    <definedName name="ITENS0" localSheetId="0">[1]SERVIÇO!#REF!</definedName>
    <definedName name="ITENS0">[1]SERVIÇO!#REF!</definedName>
    <definedName name="ITENS1" localSheetId="7">[1]SERVIÇO!#REF!</definedName>
    <definedName name="ITENS1" localSheetId="5">[1]SERVIÇO!#REF!</definedName>
    <definedName name="ITENS1" localSheetId="9">[1]SERVIÇO!#REF!</definedName>
    <definedName name="ITENS1" localSheetId="0">[1]SERVIÇO!#REF!</definedName>
    <definedName name="ITENS1">[1]SERVIÇO!#REF!</definedName>
    <definedName name="ITENSP" localSheetId="7">[1]SERVIÇO!#REF!</definedName>
    <definedName name="ITENSP" localSheetId="5">[1]SERVIÇO!#REF!</definedName>
    <definedName name="ITENSP" localSheetId="9">[1]SERVIÇO!#REF!</definedName>
    <definedName name="ITENSP" localSheetId="0">[1]SERVIÇO!#REF!</definedName>
    <definedName name="ITENSP">[1]SERVIÇO!#REF!</definedName>
    <definedName name="ITENSPMED" localSheetId="7">[1]SERVIÇO!#REF!</definedName>
    <definedName name="ITENSPMED" localSheetId="5">[1]SERVIÇO!#REF!</definedName>
    <definedName name="ITENSPMED" localSheetId="9">[1]SERVIÇO!#REF!</definedName>
    <definedName name="ITENSPMED" localSheetId="0">[1]SERVIÇO!#REF!</definedName>
    <definedName name="ITENSPMED">[1]SERVIÇO!#REF!</definedName>
    <definedName name="JUNTA_PLÁSTICA" localSheetId="7">#REF!</definedName>
    <definedName name="JUNTA_PLÁSTICA" localSheetId="6">#REF!</definedName>
    <definedName name="JUNTA_PLÁSTICA" localSheetId="5">#REF!</definedName>
    <definedName name="JUNTA_PLÁSTICA" localSheetId="10">#REF!</definedName>
    <definedName name="JUNTA_PLÁSTICA" localSheetId="9">#REF!</definedName>
    <definedName name="JUNTA_PLÁSTICA" localSheetId="0">#REF!</definedName>
    <definedName name="JUNTA_PLÁSTICA">#REF!</definedName>
    <definedName name="KORODUR" localSheetId="7">#REF!</definedName>
    <definedName name="KORODUR" localSheetId="6">#REF!</definedName>
    <definedName name="KORODUR" localSheetId="5">#REF!</definedName>
    <definedName name="KORODUR" localSheetId="10">#REF!</definedName>
    <definedName name="KORODUR" localSheetId="9">#REF!</definedName>
    <definedName name="KORODUR" localSheetId="0">#REF!</definedName>
    <definedName name="KORODUR">#REF!</definedName>
    <definedName name="LAMBRI_IPÊ" localSheetId="7">#REF!</definedName>
    <definedName name="LAMBRI_IPÊ" localSheetId="6">#REF!</definedName>
    <definedName name="LAMBRI_IPÊ" localSheetId="5">#REF!</definedName>
    <definedName name="LAMBRI_IPÊ" localSheetId="10">#REF!</definedName>
    <definedName name="LAMBRI_IPÊ" localSheetId="9">#REF!</definedName>
    <definedName name="LAMBRI_IPÊ" localSheetId="0">#REF!</definedName>
    <definedName name="LAMBRI_IPÊ">#REF!</definedName>
    <definedName name="LANÇAMENTO_CONCRETO" localSheetId="7">#REF!</definedName>
    <definedName name="LANÇAMENTO_CONCRETO" localSheetId="5">#REF!</definedName>
    <definedName name="LANÇAMENTO_CONCRETO" localSheetId="9">#REF!</definedName>
    <definedName name="LANÇAMENTO_CONCRETO" localSheetId="0">#REF!</definedName>
    <definedName name="LANÇAMENTO_CONCRETO">#REF!</definedName>
    <definedName name="LIGAÇÃO_FLEXIVEL" localSheetId="7">#REF!</definedName>
    <definedName name="LIGAÇÃO_FLEXIVEL" localSheetId="5">#REF!</definedName>
    <definedName name="LIGAÇÃO_FLEXIVEL" localSheetId="9">#REF!</definedName>
    <definedName name="LIGAÇÃO_FLEXIVEL" localSheetId="0">#REF!</definedName>
    <definedName name="LIGAÇÃO_FLEXIVEL">#REF!</definedName>
    <definedName name="LILASDRENA" localSheetId="7">#REF!</definedName>
    <definedName name="LILASDRENA" localSheetId="5">#REF!</definedName>
    <definedName name="LILASDRENA" localSheetId="9">#REF!</definedName>
    <definedName name="LILASDRENA" localSheetId="0">#REF!</definedName>
    <definedName name="LILASDRENA">#REF!</definedName>
    <definedName name="LIN" localSheetId="7">[1]SERVIÇO!#REF!</definedName>
    <definedName name="LIN" localSheetId="6">[1]SERVIÇO!#REF!</definedName>
    <definedName name="LIN" localSheetId="5">[1]SERVIÇO!#REF!</definedName>
    <definedName name="LIN" localSheetId="10">[1]SERVIÇO!#REF!</definedName>
    <definedName name="LIN" localSheetId="9">[1]SERVIÇO!#REF!</definedName>
    <definedName name="LIN" localSheetId="0">[1]SERVIÇO!#REF!</definedName>
    <definedName name="LIN">[1]SERVIÇO!#REF!</definedName>
    <definedName name="LIQUIDO_PREPARADOR" localSheetId="7">#REF!</definedName>
    <definedName name="LIQUIDO_PREPARADOR" localSheetId="6">#REF!</definedName>
    <definedName name="LIQUIDO_PREPARADOR" localSheetId="5">#REF!</definedName>
    <definedName name="LIQUIDO_PREPARADOR" localSheetId="10">#REF!</definedName>
    <definedName name="LIQUIDO_PREPARADOR" localSheetId="9">#REF!</definedName>
    <definedName name="LIQUIDO_PREPARADOR" localSheetId="0">#REF!</definedName>
    <definedName name="LIQUIDO_PREPARADOR">#REF!</definedName>
    <definedName name="LIQUIDO_SELADOR">[3]Insumos!$I$361</definedName>
    <definedName name="LISTSEL" localSheetId="7">[1]SERVIÇO!#REF!</definedName>
    <definedName name="LISTSEL" localSheetId="6">[1]SERVIÇO!#REF!</definedName>
    <definedName name="LISTSEL" localSheetId="5">[1]SERVIÇO!#REF!</definedName>
    <definedName name="LISTSEL" localSheetId="10">[1]SERVIÇO!#REF!</definedName>
    <definedName name="LISTSEL" localSheetId="9">[1]SERVIÇO!#REF!</definedName>
    <definedName name="LISTSEL" localSheetId="0">[1]SERVIÇO!#REF!</definedName>
    <definedName name="LISTSEL">[1]SERVIÇO!#REF!</definedName>
    <definedName name="LIXA_FERRO" localSheetId="7">#REF!</definedName>
    <definedName name="LIXA_FERRO" localSheetId="6">#REF!</definedName>
    <definedName name="LIXA_FERRO" localSheetId="5">#REF!</definedName>
    <definedName name="LIXA_FERRO" localSheetId="10">#REF!</definedName>
    <definedName name="LIXA_FERRO" localSheetId="9">#REF!</definedName>
    <definedName name="LIXA_FERRO" localSheetId="0">#REF!</definedName>
    <definedName name="LIXA_FERRO">#REF!</definedName>
    <definedName name="LIXA_MADEIRA">[3]Insumos!$I$374</definedName>
    <definedName name="LOCAB" localSheetId="7">[1]SERVIÇO!#REF!</definedName>
    <definedName name="LOCAB" localSheetId="6">[1]SERVIÇO!#REF!</definedName>
    <definedName name="LOCAB" localSheetId="5">[1]SERVIÇO!#REF!</definedName>
    <definedName name="LOCAB" localSheetId="10">[1]SERVIÇO!#REF!</definedName>
    <definedName name="LOCAB" localSheetId="9">[1]SERVIÇO!#REF!</definedName>
    <definedName name="LOCAB" localSheetId="0">[1]SERVIÇO!#REF!</definedName>
    <definedName name="LOCAB">[1]SERVIÇO!#REF!</definedName>
    <definedName name="LOCAL" localSheetId="7">[1]SERVIÇO!#REF!</definedName>
    <definedName name="LOCAL" localSheetId="6">[1]SERVIÇO!#REF!</definedName>
    <definedName name="LOCAL" localSheetId="5">[1]SERVIÇO!#REF!</definedName>
    <definedName name="LOCAL" localSheetId="10">[1]SERVIÇO!#REF!</definedName>
    <definedName name="LOCAL" localSheetId="9">[1]SERVIÇO!#REF!</definedName>
    <definedName name="LOCAL" localSheetId="0">[1]SERVIÇO!#REF!</definedName>
    <definedName name="LOCAL">[1]SERVIÇO!#REF!</definedName>
    <definedName name="LS" localSheetId="7">#REF!</definedName>
    <definedName name="LS" localSheetId="6">#REF!</definedName>
    <definedName name="LS" localSheetId="5">#REF!</definedName>
    <definedName name="LS" localSheetId="10">#REF!</definedName>
    <definedName name="LS" localSheetId="9">#REF!</definedName>
    <definedName name="LS" localSheetId="0">#REF!</definedName>
    <definedName name="LS">#REF!</definedName>
    <definedName name="MANGUEIRA_30_M" localSheetId="7">#REF!</definedName>
    <definedName name="MANGUEIRA_30_M" localSheetId="6">#REF!</definedName>
    <definedName name="MANGUEIRA_30_M" localSheetId="5">#REF!</definedName>
    <definedName name="MANGUEIRA_30_M" localSheetId="10">#REF!</definedName>
    <definedName name="MANGUEIRA_30_M" localSheetId="9">#REF!</definedName>
    <definedName name="MANGUEIRA_30_M" localSheetId="0">#REF!</definedName>
    <definedName name="MANGUEIRA_30_M">#REF!</definedName>
    <definedName name="MARCAX" localSheetId="7">[1]SERVIÇO!#REF!</definedName>
    <definedName name="MARCAX" localSheetId="6">[1]SERVIÇO!#REF!</definedName>
    <definedName name="MARCAX" localSheetId="5">[1]SERVIÇO!#REF!</definedName>
    <definedName name="MARCAX" localSheetId="10">[1]SERVIÇO!#REF!</definedName>
    <definedName name="MARCAX" localSheetId="9">[1]SERVIÇO!#REF!</definedName>
    <definedName name="MARCAX" localSheetId="0">[1]SERVIÇO!#REF!</definedName>
    <definedName name="MARCAX">[1]SERVIÇO!#REF!</definedName>
    <definedName name="MARCENEIRO" localSheetId="7">#REF!</definedName>
    <definedName name="MARCENEIRO" localSheetId="6">#REF!</definedName>
    <definedName name="MARCENEIRO" localSheetId="5">#REF!</definedName>
    <definedName name="MARCENEIRO" localSheetId="10">#REF!</definedName>
    <definedName name="MARCENEIRO" localSheetId="9">#REF!</definedName>
    <definedName name="MARCENEIRO" localSheetId="0">#REF!</definedName>
    <definedName name="MARCENEIRO">#REF!</definedName>
    <definedName name="MARMORE_BRANCO" localSheetId="7">#REF!</definedName>
    <definedName name="MARMORE_BRANCO" localSheetId="6">#REF!</definedName>
    <definedName name="MARMORE_BRANCO" localSheetId="5">#REF!</definedName>
    <definedName name="MARMORE_BRANCO" localSheetId="10">#REF!</definedName>
    <definedName name="MARMORE_BRANCO" localSheetId="9">#REF!</definedName>
    <definedName name="MARMORE_BRANCO" localSheetId="0">#REF!</definedName>
    <definedName name="MARMORE_BRANCO">#REF!</definedName>
    <definedName name="Mary" localSheetId="7">{"total","SUM(total)","YNNNN",FALSE}</definedName>
    <definedName name="Mary" localSheetId="6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7">#REF!</definedName>
    <definedName name="MASSA_OLEO" localSheetId="6">#REF!</definedName>
    <definedName name="MASSA_OLEO" localSheetId="5">#REF!</definedName>
    <definedName name="MASSA_OLEO" localSheetId="10">#REF!</definedName>
    <definedName name="MASSA_OLEO" localSheetId="9">#REF!</definedName>
    <definedName name="MASSA_OLEO" localSheetId="0">#REF!</definedName>
    <definedName name="MASSA_OLEO">#REF!</definedName>
    <definedName name="MASSA_PVA">[3]Insumos!$I$363</definedName>
    <definedName name="Medição" localSheetId="7">#REF!</definedName>
    <definedName name="Medição" localSheetId="6">#REF!</definedName>
    <definedName name="Medição" localSheetId="5">#REF!</definedName>
    <definedName name="Medição" localSheetId="10">#REF!</definedName>
    <definedName name="Medição" localSheetId="9">#REF!</definedName>
    <definedName name="Medição" localSheetId="0">#REF!</definedName>
    <definedName name="Medição">#REF!</definedName>
    <definedName name="MENUBOM" localSheetId="7">[1]SERVIÇO!#REF!</definedName>
    <definedName name="MENUBOM" localSheetId="6">[1]SERVIÇO!#REF!</definedName>
    <definedName name="MENUBOM" localSheetId="5">[1]SERVIÇO!#REF!</definedName>
    <definedName name="MENUBOM" localSheetId="10">[1]SERVIÇO!#REF!</definedName>
    <definedName name="MENUBOM" localSheetId="9">[1]SERVIÇO!#REF!</definedName>
    <definedName name="MENUBOM" localSheetId="0">[1]SERVIÇO!#REF!</definedName>
    <definedName name="MENUBOM">[1]SERVIÇO!#REF!</definedName>
    <definedName name="MENUEQP" localSheetId="7">[1]SERVIÇO!#REF!</definedName>
    <definedName name="MENUEQP" localSheetId="5">[1]SERVIÇO!#REF!</definedName>
    <definedName name="MENUEQP" localSheetId="9">[1]SERVIÇO!#REF!</definedName>
    <definedName name="MENUEQP" localSheetId="0">[1]SERVIÇO!#REF!</definedName>
    <definedName name="MENUEQP">[1]SERVIÇO!#REF!</definedName>
    <definedName name="MENUFIM" localSheetId="7">[1]SERVIÇO!#REF!</definedName>
    <definedName name="MENUFIM" localSheetId="5">[1]SERVIÇO!#REF!</definedName>
    <definedName name="MENUFIM" localSheetId="9">[1]SERVIÇO!#REF!</definedName>
    <definedName name="MENUFIM" localSheetId="0">[1]SERVIÇO!#REF!</definedName>
    <definedName name="MENUFIM">[1]SERVIÇO!#REF!</definedName>
    <definedName name="MENUMED" localSheetId="7">[1]SERVIÇO!#REF!</definedName>
    <definedName name="MENUMED" localSheetId="5">[1]SERVIÇO!#REF!</definedName>
    <definedName name="MENUMED" localSheetId="9">[1]SERVIÇO!#REF!</definedName>
    <definedName name="MENUMED" localSheetId="0">[1]SERVIÇO!#REF!</definedName>
    <definedName name="MENUMED">[1]SERVIÇO!#REF!</definedName>
    <definedName name="MENUOBRA" localSheetId="7">[1]SERVIÇO!#REF!</definedName>
    <definedName name="MENUOBRA" localSheetId="5">[1]SERVIÇO!#REF!</definedName>
    <definedName name="MENUOBRA" localSheetId="9">[1]SERVIÇO!#REF!</definedName>
    <definedName name="MENUOBRA" localSheetId="0">[1]SERVIÇO!#REF!</definedName>
    <definedName name="MENUOBRA">[1]SERVIÇO!#REF!</definedName>
    <definedName name="MENUOUT" localSheetId="7">[1]SERVIÇO!#REF!</definedName>
    <definedName name="MENUOUT" localSheetId="5">[1]SERVIÇO!#REF!</definedName>
    <definedName name="MENUOUT" localSheetId="9">[1]SERVIÇO!#REF!</definedName>
    <definedName name="MENUOUT" localSheetId="0">[1]SERVIÇO!#REF!</definedName>
    <definedName name="MENUOUT">[1]SERVIÇO!#REF!</definedName>
    <definedName name="MENUOUTRO" localSheetId="7">[1]SERVIÇO!#REF!</definedName>
    <definedName name="MENUOUTRO" localSheetId="5">[1]SERVIÇO!#REF!</definedName>
    <definedName name="MENUOUTRO" localSheetId="9">[1]SERVIÇO!#REF!</definedName>
    <definedName name="MENUOUTRO" localSheetId="0">[1]SERVIÇO!#REF!</definedName>
    <definedName name="MENUOUTRO">[1]SERVIÇO!#REF!</definedName>
    <definedName name="menures" localSheetId="7">[1]SERVIÇO!#REF!</definedName>
    <definedName name="menures" localSheetId="5">[1]SERVIÇO!#REF!</definedName>
    <definedName name="menures" localSheetId="9">[1]SERVIÇO!#REF!</definedName>
    <definedName name="menures" localSheetId="0">[1]SERVIÇO!#REF!</definedName>
    <definedName name="menures">[1]SERVIÇO!#REF!</definedName>
    <definedName name="Mirin" localSheetId="7">{"total","SUM(total)","YNNNN",FALSE}</definedName>
    <definedName name="Mirin" localSheetId="6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7">{"total","SUM(total)","YNNNN",FALSE}</definedName>
    <definedName name="MOD" localSheetId="6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7">{"total","SUM(total)","YNNNN",FALSE}</definedName>
    <definedName name="MODIFICAÇÃO" localSheetId="6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7">' CONSUMO DE MAT. B TOTAL'!módulo1.Extenso</definedName>
    <definedName name="módulo1.Extenso" localSheetId="6">'CONSUMO DE MAT. BET.MINIMO'!módulo1.Extenso</definedName>
    <definedName name="módulo1.Extenso" localSheetId="10">#N/A</definedName>
    <definedName name="módulo1.Extenso" localSheetId="9">#N/A</definedName>
    <definedName name="módulo1.Extenso">' CONSUMO DE MAT. B TOTAL'!módulo1.Extenso</definedName>
    <definedName name="MUNICIPIO" localSheetId="7">[1]SERVIÇO!#REF!</definedName>
    <definedName name="MUNICIPIO" localSheetId="6">[1]SERVIÇO!#REF!</definedName>
    <definedName name="MUNICIPIO" localSheetId="5">[1]SERVIÇO!#REF!</definedName>
    <definedName name="MUNICIPIO" localSheetId="10">[1]SERVIÇO!#REF!</definedName>
    <definedName name="MUNICIPIO" localSheetId="9">[1]SERVIÇO!#REF!</definedName>
    <definedName name="MUNICIPIO" localSheetId="0">[1]SERVIÇO!#REF!</definedName>
    <definedName name="MUNICIPIO">[1]SERVIÇO!#REF!</definedName>
    <definedName name="MURBOMB" localSheetId="7">[1]SERVIÇO!#REF!</definedName>
    <definedName name="MURBOMB" localSheetId="6">[1]SERVIÇO!#REF!</definedName>
    <definedName name="MURBOMB" localSheetId="5">[1]SERVIÇO!#REF!</definedName>
    <definedName name="MURBOMB" localSheetId="10">[1]SERVIÇO!#REF!</definedName>
    <definedName name="MURBOMB" localSheetId="9">[1]SERVIÇO!#REF!</definedName>
    <definedName name="MURBOMB" localSheetId="0">[1]SERVIÇO!#REF!</definedName>
    <definedName name="MURBOMB">[1]SERVIÇO!#REF!</definedName>
    <definedName name="NDATA" localSheetId="7">[1]SERVIÇO!#REF!</definedName>
    <definedName name="NDATA" localSheetId="5">[1]SERVIÇO!#REF!</definedName>
    <definedName name="NDATA" localSheetId="9">[1]SERVIÇO!#REF!</definedName>
    <definedName name="NDATA" localSheetId="0">[1]SERVIÇO!#REF!</definedName>
    <definedName name="NDATA">[1]SERVIÇO!#REF!</definedName>
    <definedName name="NTEI" localSheetId="7">'[2]PRO-08'!#REF!</definedName>
    <definedName name="NTEI" localSheetId="5">'[2]PRO-08'!#REF!</definedName>
    <definedName name="NTEI" localSheetId="9">'[2]PRO-08'!#REF!</definedName>
    <definedName name="NTEI" localSheetId="0">'[2]PRO-08'!#REF!</definedName>
    <definedName name="NTEI">'[2]PRO-08'!#REF!</definedName>
    <definedName name="NUCOPIAS" localSheetId="7">[1]SERVIÇO!#REF!</definedName>
    <definedName name="NUCOPIAS" localSheetId="5">[1]SERVIÇO!#REF!</definedName>
    <definedName name="NUCOPIAS" localSheetId="9">[1]SERVIÇO!#REF!</definedName>
    <definedName name="NUCOPIAS" localSheetId="0">[1]SERVIÇO!#REF!</definedName>
    <definedName name="NUCOPIAS">[1]SERVIÇO!#REF!</definedName>
    <definedName name="OBRA" localSheetId="7">[1]SERVIÇO!#REF!</definedName>
    <definedName name="OBRA" localSheetId="5">[1]SERVIÇO!#REF!</definedName>
    <definedName name="OBRA" localSheetId="9">[1]SERVIÇO!#REF!</definedName>
    <definedName name="OBRA" localSheetId="0">[1]SERVIÇO!#REF!</definedName>
    <definedName name="OBRA">[1]SERVIÇO!#REF!</definedName>
    <definedName name="OBRADUPL" localSheetId="7">[1]SERVIÇO!#REF!</definedName>
    <definedName name="OBRADUPL" localSheetId="5">[1]SERVIÇO!#REF!</definedName>
    <definedName name="OBRADUPL" localSheetId="9">[1]SERVIÇO!#REF!</definedName>
    <definedName name="OBRADUPL" localSheetId="0">[1]SERVIÇO!#REF!</definedName>
    <definedName name="OBRADUPL">[1]SERVIÇO!#REF!</definedName>
    <definedName name="OBRALOC" localSheetId="7">[1]SERVIÇO!#REF!</definedName>
    <definedName name="OBRALOC" localSheetId="5">[1]SERVIÇO!#REF!</definedName>
    <definedName name="OBRALOC" localSheetId="9">[1]SERVIÇO!#REF!</definedName>
    <definedName name="OBRALOC" localSheetId="0">[1]SERVIÇO!#REF!</definedName>
    <definedName name="OBRALOC">[1]SERVIÇO!#REF!</definedName>
    <definedName name="OBRASEL" localSheetId="7">[1]SERVIÇO!#REF!</definedName>
    <definedName name="OBRASEL" localSheetId="5">[1]SERVIÇO!#REF!</definedName>
    <definedName name="OBRASEL" localSheetId="9">[1]SERVIÇO!#REF!</definedName>
    <definedName name="OBRASEL" localSheetId="0">[1]SERVIÇO!#REF!</definedName>
    <definedName name="OBRASEL">[1]SERVIÇO!#REF!</definedName>
    <definedName name="OPA" localSheetId="7">'[2]PRO-08'!#REF!</definedName>
    <definedName name="OPA" localSheetId="5">'[2]PRO-08'!#REF!</definedName>
    <definedName name="OPA" localSheetId="9">'[2]PRO-08'!#REF!</definedName>
    <definedName name="OPA" localSheetId="0">'[2]PRO-08'!#REF!</definedName>
    <definedName name="OPA">'[2]PRO-08'!#REF!</definedName>
    <definedName name="PARAFUSO_PARA_LOUÇA" localSheetId="7">#REF!</definedName>
    <definedName name="PARAFUSO_PARA_LOUÇA" localSheetId="6">#REF!</definedName>
    <definedName name="PARAFUSO_PARA_LOUÇA" localSheetId="5">#REF!</definedName>
    <definedName name="PARAFUSO_PARA_LOUÇA" localSheetId="10">#REF!</definedName>
    <definedName name="PARAFUSO_PARA_LOUÇA" localSheetId="9">#REF!</definedName>
    <definedName name="PARAFUSO_PARA_LOUÇA" localSheetId="0">#REF!</definedName>
    <definedName name="PARAFUSO_PARA_LOUÇA">#REF!</definedName>
    <definedName name="PDER" localSheetId="7">[1]SERVIÇO!#REF!</definedName>
    <definedName name="PDER" localSheetId="5">[1]SERVIÇO!#REF!</definedName>
    <definedName name="PDER" localSheetId="10">[1]SERVIÇO!#REF!</definedName>
    <definedName name="PDER" localSheetId="9">[1]SERVIÇO!#REF!</definedName>
    <definedName name="PDER" localSheetId="0">[1]SERVIÇO!#REF!</definedName>
    <definedName name="PDER">[1]SERVIÇO!#REF!</definedName>
    <definedName name="PDIVERS" localSheetId="7">[1]SERVIÇO!#REF!</definedName>
    <definedName name="PDIVERS" localSheetId="5">[1]SERVIÇO!#REF!</definedName>
    <definedName name="PDIVERS" localSheetId="9">[1]SERVIÇO!#REF!</definedName>
    <definedName name="PDIVERS" localSheetId="0">[1]SERVIÇO!#REF!</definedName>
    <definedName name="PDIVERS">[1]SERVIÇO!#REF!</definedName>
    <definedName name="PEÇA_6_X_3_MAD_LEI" localSheetId="7">#REF!</definedName>
    <definedName name="PEÇA_6_X_3_MAD_LEI" localSheetId="6">#REF!</definedName>
    <definedName name="PEÇA_6_X_3_MAD_LEI" localSheetId="5">#REF!</definedName>
    <definedName name="PEÇA_6_X_3_MAD_LEI" localSheetId="10">#REF!</definedName>
    <definedName name="PEÇA_6_X_3_MAD_LEI" localSheetId="9">#REF!</definedName>
    <definedName name="PEÇA_6_X_3_MAD_LEI" localSheetId="0">#REF!</definedName>
    <definedName name="PEÇA_6_X_3_MAD_LEI">#REF!</definedName>
    <definedName name="PEDRA_PRETA">[3]Insumos!$I$12</definedName>
    <definedName name="PEDREIRO" localSheetId="7">#REF!</definedName>
    <definedName name="PEDREIRO" localSheetId="6">#REF!</definedName>
    <definedName name="PEDREIRO" localSheetId="5">#REF!</definedName>
    <definedName name="PEDREIRO" localSheetId="10">#REF!</definedName>
    <definedName name="PEDREIRO" localSheetId="9">#REF!</definedName>
    <definedName name="PEDREIRO" localSheetId="0">#REF!</definedName>
    <definedName name="PEDREIRO">#REF!</definedName>
    <definedName name="PEMD" localSheetId="7">[1]SERVIÇO!#REF!</definedName>
    <definedName name="PEMD" localSheetId="6">[1]SERVIÇO!#REF!</definedName>
    <definedName name="PEMD" localSheetId="5">[1]SERVIÇO!#REF!</definedName>
    <definedName name="PEMD" localSheetId="10">[1]SERVIÇO!#REF!</definedName>
    <definedName name="PEMD" localSheetId="9">[1]SERVIÇO!#REF!</definedName>
    <definedName name="PEMD" localSheetId="0">[1]SERVIÇO!#REF!</definedName>
    <definedName name="PEMD">[1]SERVIÇO!#REF!</definedName>
    <definedName name="PERNAMANCA">[3]Insumos!$I$71</definedName>
    <definedName name="PERNAMANCA_MAD_LEI" localSheetId="7">#REF!</definedName>
    <definedName name="PERNAMANCA_MAD_LEI" localSheetId="6">#REF!</definedName>
    <definedName name="PERNAMANCA_MAD_LEI" localSheetId="5">#REF!</definedName>
    <definedName name="PERNAMANCA_MAD_LEI" localSheetId="10">#REF!</definedName>
    <definedName name="PERNAMANCA_MAD_LEI" localSheetId="9">#REF!</definedName>
    <definedName name="PERNAMANCA_MAD_LEI" localSheetId="0">#REF!</definedName>
    <definedName name="PERNAMANCA_MAD_LEI">#REF!</definedName>
    <definedName name="pesquisa" localSheetId="7">#REF!</definedName>
    <definedName name="pesquisa" localSheetId="6">#REF!</definedName>
    <definedName name="pesquisa" localSheetId="5">#REF!</definedName>
    <definedName name="pesquisa" localSheetId="10">#REF!</definedName>
    <definedName name="pesquisa" localSheetId="9">#REF!</definedName>
    <definedName name="pesquisa" localSheetId="0">#REF!</definedName>
    <definedName name="pesquisa">#REF!</definedName>
    <definedName name="PIEQUIP" localSheetId="7">[1]SERVIÇO!#REF!</definedName>
    <definedName name="PIEQUIP" localSheetId="6">[1]SERVIÇO!#REF!</definedName>
    <definedName name="PIEQUIP" localSheetId="5">[1]SERVIÇO!#REF!</definedName>
    <definedName name="PIEQUIP" localSheetId="10">[1]SERVIÇO!#REF!</definedName>
    <definedName name="PIEQUIP" localSheetId="9">[1]SERVIÇO!#REF!</definedName>
    <definedName name="PIEQUIP" localSheetId="0">[1]SERVIÇO!#REF!</definedName>
    <definedName name="PIEQUIP">[1]SERVIÇO!#REF!</definedName>
    <definedName name="PINTOR" localSheetId="7">#REF!</definedName>
    <definedName name="PINTOR" localSheetId="6">#REF!</definedName>
    <definedName name="PINTOR" localSheetId="5">#REF!</definedName>
    <definedName name="PINTOR" localSheetId="10">#REF!</definedName>
    <definedName name="PINTOR" localSheetId="9">#REF!</definedName>
    <definedName name="PINTOR" localSheetId="0">#REF!</definedName>
    <definedName name="PINTOR">#REF!</definedName>
    <definedName name="PL" localSheetId="7">#REF!</definedName>
    <definedName name="PL" localSheetId="6">#REF!</definedName>
    <definedName name="PL" localSheetId="5">#REF!</definedName>
    <definedName name="PL" localSheetId="10">#REF!</definedName>
    <definedName name="PL" localSheetId="9">#REF!</definedName>
    <definedName name="PL" localSheetId="0">#REF!</definedName>
    <definedName name="PL">#REF!</definedName>
    <definedName name="PMUR" localSheetId="7">[1]SERVIÇO!#REF!</definedName>
    <definedName name="PMUR" localSheetId="6">[1]SERVIÇO!#REF!</definedName>
    <definedName name="PMUR" localSheetId="5">[1]SERVIÇO!#REF!</definedName>
    <definedName name="PMUR" localSheetId="10">[1]SERVIÇO!#REF!</definedName>
    <definedName name="PMUR" localSheetId="9">[1]SERVIÇO!#REF!</definedName>
    <definedName name="PMUR" localSheetId="0">[1]SERVIÇO!#REF!</definedName>
    <definedName name="PMUR">[1]SERVIÇO!#REF!</definedName>
    <definedName name="PO_QUIMICO_4KG" localSheetId="7">#REF!</definedName>
    <definedName name="PO_QUIMICO_4KG" localSheetId="6">#REF!</definedName>
    <definedName name="PO_QUIMICO_4KG" localSheetId="5">#REF!</definedName>
    <definedName name="PO_QUIMICO_4KG" localSheetId="10">#REF!</definedName>
    <definedName name="PO_QUIMICO_4KG" localSheetId="9">#REF!</definedName>
    <definedName name="PO_QUIMICO_4KG" localSheetId="0">#REF!</definedName>
    <definedName name="PO_QUIMICO_4KG">#REF!</definedName>
    <definedName name="PONTALETE" localSheetId="7">#REF!</definedName>
    <definedName name="PONTALETE" localSheetId="6">#REF!</definedName>
    <definedName name="PONTALETE" localSheetId="5">#REF!</definedName>
    <definedName name="PONTALETE" localSheetId="10">#REF!</definedName>
    <definedName name="PONTALETE" localSheetId="9">#REF!</definedName>
    <definedName name="PONTALETE" localSheetId="0">#REF!</definedName>
    <definedName name="PONTALETE">#REF!</definedName>
    <definedName name="prego" localSheetId="7">#REF!</definedName>
    <definedName name="prego" localSheetId="6">#REF!</definedName>
    <definedName name="prego" localSheetId="5">#REF!</definedName>
    <definedName name="prego" localSheetId="10">#REF!</definedName>
    <definedName name="prego" localSheetId="9">#REF!</definedName>
    <definedName name="prego" localSheetId="0">#REF!</definedName>
    <definedName name="prego">#REF!</definedName>
    <definedName name="PREGO_1_X_16" localSheetId="7">#REF!</definedName>
    <definedName name="PREGO_1_X_16" localSheetId="5">#REF!</definedName>
    <definedName name="PREGO_1_X_16" localSheetId="9">#REF!</definedName>
    <definedName name="PREGO_1_X_16" localSheetId="0">#REF!</definedName>
    <definedName name="PREGO_1_X_16">#REF!</definedName>
    <definedName name="PREGO_2_12_X_12" localSheetId="7">#REF!</definedName>
    <definedName name="PREGO_2_12_X_12" localSheetId="5">#REF!</definedName>
    <definedName name="PREGO_2_12_X_12" localSheetId="9">#REF!</definedName>
    <definedName name="PREGO_2_12_X_12" localSheetId="0">#REF!</definedName>
    <definedName name="PREGO_2_12_X_12">#REF!</definedName>
    <definedName name="PREGO_2_12X10" localSheetId="7">#REF!</definedName>
    <definedName name="PREGO_2_12X10" localSheetId="5">#REF!</definedName>
    <definedName name="PREGO_2_12X10" localSheetId="9">#REF!</definedName>
    <definedName name="PREGO_2_12X10" localSheetId="0">#REF!</definedName>
    <definedName name="PREGO_2_12X10">#REF!</definedName>
    <definedName name="PREGO_2X11" localSheetId="7">#REF!</definedName>
    <definedName name="PREGO_2X11" localSheetId="5">#REF!</definedName>
    <definedName name="PREGO_2X11" localSheetId="9">#REF!</definedName>
    <definedName name="PREGO_2X11" localSheetId="0">#REF!</definedName>
    <definedName name="PREGO_2X11">#REF!</definedName>
    <definedName name="PREGO_2X12" localSheetId="7">#REF!</definedName>
    <definedName name="PREGO_2X12" localSheetId="5">#REF!</definedName>
    <definedName name="PREGO_2X12" localSheetId="9">#REF!</definedName>
    <definedName name="PREGO_2X12" localSheetId="0">#REF!</definedName>
    <definedName name="PREGO_2X12">#REF!</definedName>
    <definedName name="Print_Area" localSheetId="7">' CONSUMO DE MAT. B TOTAL'!$B$5:$P$23</definedName>
    <definedName name="Print_Area" localSheetId="6">'CONSUMO DE MAT. BET.MINIMO'!$B$5:$P$23</definedName>
    <definedName name="Print_Area" localSheetId="8">'CPU CODEVASF'!$A$1:$H$128</definedName>
    <definedName name="Print_Area" localSheetId="11">'CPU Ensaios'!$A$1:$H$105</definedName>
    <definedName name="Print_Area" localSheetId="14">CPU_SICRO!$A$1:$I$1421</definedName>
    <definedName name="Print_Area" localSheetId="4">'CRONOGRAMA MINIMO'!$A$1:$O$26</definedName>
    <definedName name="Print_Area" localSheetId="5">'CRONOGRAMA TOTAL'!$A$1:$O$26</definedName>
    <definedName name="Print_Area" localSheetId="12">'ENC. SOCIAIS'!$A$1:$F$52</definedName>
    <definedName name="Print_Area" localSheetId="2">'MC MODULO'!$A$7:$R$86</definedName>
    <definedName name="Print_Area" localSheetId="3">'Mob e Desmob'!$A$1:$N$33</definedName>
    <definedName name="Print_Area" localSheetId="1">'RESUMO MODULO MINIMO'!$A$2:$K$34</definedName>
    <definedName name="Print_Area" localSheetId="0">'RESUMO MODULO TOTAL'!$A$2:$K$34</definedName>
    <definedName name="Print_Titles" localSheetId="8">'CPU CODEVASF'!$1:$9</definedName>
    <definedName name="PTGERAL" localSheetId="7">[1]SERVIÇO!#REF!</definedName>
    <definedName name="PTGERAL" localSheetId="6">[1]SERVIÇO!#REF!</definedName>
    <definedName name="PTGERAL" localSheetId="5">[1]SERVIÇO!#REF!</definedName>
    <definedName name="PTGERAL" localSheetId="10">[1]SERVIÇO!#REF!</definedName>
    <definedName name="PTGERAL" localSheetId="9">[1]SERVIÇO!#REF!</definedName>
    <definedName name="PTGERAL" localSheetId="0">[1]SERVIÇO!#REF!</definedName>
    <definedName name="PTGERAL">[1]SERVIÇO!#REF!</definedName>
    <definedName name="QQ_2" localSheetId="7">' CONSUMO DE MAT. B TOTAL'!QQ_2</definedName>
    <definedName name="QQ_2" localSheetId="6">'CONSUMO DE MAT. BET.MINIMO'!QQ_2</definedName>
    <definedName name="QQ_2" localSheetId="10">#N/A</definedName>
    <definedName name="QQ_2" localSheetId="9">#N/A</definedName>
    <definedName name="QQ_2">' CONSUMO DE MAT. B TOTAL'!QQ_2</definedName>
    <definedName name="QTNULO" localSheetId="7">[1]SERVIÇO!#REF!</definedName>
    <definedName name="QTNULO" localSheetId="6">[1]SERVIÇO!#REF!</definedName>
    <definedName name="QTNULO" localSheetId="5">[1]SERVIÇO!#REF!</definedName>
    <definedName name="QTNULO" localSheetId="10">[1]SERVIÇO!#REF!</definedName>
    <definedName name="QTNULO" localSheetId="9">[1]SERVIÇO!#REF!</definedName>
    <definedName name="QTNULO" localSheetId="0">[1]SERVIÇO!#REF!</definedName>
    <definedName name="QTNULO">[1]SERVIÇO!#REF!</definedName>
    <definedName name="QTPADRAO" localSheetId="7">[1]SERVIÇO!#REF!</definedName>
    <definedName name="QTPADRAO" localSheetId="6">[1]SERVIÇO!#REF!</definedName>
    <definedName name="QTPADRAO" localSheetId="5">[1]SERVIÇO!#REF!</definedName>
    <definedName name="QTPADRAO" localSheetId="10">[1]SERVIÇO!#REF!</definedName>
    <definedName name="QTPADRAO" localSheetId="9">[1]SERVIÇO!#REF!</definedName>
    <definedName name="QTPADRAO" localSheetId="0">[1]SERVIÇO!#REF!</definedName>
    <definedName name="QTPADRAO">[1]SERVIÇO!#REF!</definedName>
    <definedName name="QTRES" localSheetId="7">[1]SERVIÇO!#REF!</definedName>
    <definedName name="QTRES" localSheetId="5">[1]SERVIÇO!#REF!</definedName>
    <definedName name="QTRES" localSheetId="9">[1]SERVIÇO!#REF!</definedName>
    <definedName name="QTRES" localSheetId="0">[1]SERVIÇO!#REF!</definedName>
    <definedName name="QTRES">[1]SERVIÇO!#REF!</definedName>
    <definedName name="QUANT" localSheetId="7">[1]SERVIÇO!#REF!</definedName>
    <definedName name="QUANT" localSheetId="5">[1]SERVIÇO!#REF!</definedName>
    <definedName name="QUANT" localSheetId="9">[1]SERVIÇO!#REF!</definedName>
    <definedName name="QUANT" localSheetId="0">[1]SERVIÇO!#REF!</definedName>
    <definedName name="QUANT">[1]SERVIÇO!#REF!</definedName>
    <definedName name="QUANTP" localSheetId="7">[1]SERVIÇO!#REF!</definedName>
    <definedName name="QUANTP" localSheetId="5">[1]SERVIÇO!#REF!</definedName>
    <definedName name="QUANTP" localSheetId="9">[1]SERVIÇO!#REF!</definedName>
    <definedName name="QUANTP" localSheetId="0">[1]SERVIÇO!#REF!</definedName>
    <definedName name="QUANTP">[1]SERVIÇO!#REF!</definedName>
    <definedName name="RARQIMP" localSheetId="7">[1]SERVIÇO!#REF!</definedName>
    <definedName name="RARQIMP" localSheetId="5">[1]SERVIÇO!#REF!</definedName>
    <definedName name="RARQIMP" localSheetId="9">[1]SERVIÇO!#REF!</definedName>
    <definedName name="RARQIMP" localSheetId="0">[1]SERVIÇO!#REF!</definedName>
    <definedName name="RARQIMP">[1]SERVIÇO!#REF!</definedName>
    <definedName name="RBV">[8]Teor!$C$3:$C$7</definedName>
    <definedName name="RECADUC" localSheetId="7">[1]SERVIÇO!#REF!</definedName>
    <definedName name="RECADUC" localSheetId="6">[1]SERVIÇO!#REF!</definedName>
    <definedName name="RECADUC" localSheetId="5">[1]SERVIÇO!#REF!</definedName>
    <definedName name="RECADUC" localSheetId="10">[1]SERVIÇO!#REF!</definedName>
    <definedName name="RECADUC" localSheetId="9">[1]SERVIÇO!#REF!</definedName>
    <definedName name="RECADUC" localSheetId="0">[1]SERVIÇO!#REF!</definedName>
    <definedName name="RECADUC">[1]SERVIÇO!#REF!</definedName>
    <definedName name="REFERENTE" localSheetId="7">#REF!</definedName>
    <definedName name="REFERENTE" localSheetId="6">#REF!</definedName>
    <definedName name="REFERENTE" localSheetId="5">#REF!</definedName>
    <definedName name="REFERENTE" localSheetId="10">#REF!</definedName>
    <definedName name="REFERENTE" localSheetId="9">#REF!</definedName>
    <definedName name="REFERENTE" localSheetId="0">#REF!</definedName>
    <definedName name="REFERENTE">#REF!</definedName>
    <definedName name="REG" localSheetId="7">#REF!</definedName>
    <definedName name="REG" localSheetId="6">#REF!</definedName>
    <definedName name="REG" localSheetId="5">#REF!</definedName>
    <definedName name="REG" localSheetId="10">#REF!</definedName>
    <definedName name="REG" localSheetId="9">#REF!</definedName>
    <definedName name="REG" localSheetId="0">#REF!</definedName>
    <definedName name="REG">#REF!</definedName>
    <definedName name="REGUA_DUZIA">[3]Insumos!$I$61</definedName>
    <definedName name="REGULA" localSheetId="7">#REF!</definedName>
    <definedName name="REGULA" localSheetId="6">#REF!</definedName>
    <definedName name="REGULA" localSheetId="5">#REF!</definedName>
    <definedName name="REGULA" localSheetId="10">#REF!</definedName>
    <definedName name="REGULA" localSheetId="9">#REF!</definedName>
    <definedName name="REGULA" localSheetId="0">#REF!</definedName>
    <definedName name="REGULA">#REF!</definedName>
    <definedName name="REJUNTE" localSheetId="7">#REF!</definedName>
    <definedName name="REJUNTE" localSheetId="6">#REF!</definedName>
    <definedName name="REJUNTE" localSheetId="5">#REF!</definedName>
    <definedName name="REJUNTE" localSheetId="10">#REF!</definedName>
    <definedName name="REJUNTE" localSheetId="9">#REF!</definedName>
    <definedName name="REJUNTE" localSheetId="0">#REF!</definedName>
    <definedName name="REJUNTE">#REF!</definedName>
    <definedName name="RESUMO" localSheetId="7">' CONSUMO DE MAT. B TOTAL'!RESUMO</definedName>
    <definedName name="RESUMO" localSheetId="6">'CONSUMO DE MAT. BET.MINIMO'!RESUMO</definedName>
    <definedName name="RESUMO" localSheetId="10">#N/A</definedName>
    <definedName name="RESUMO" localSheetId="9">#N/A</definedName>
    <definedName name="RESUMO">' CONSUMO DE MAT. B TOTAL'!RESUMO</definedName>
    <definedName name="ridbeb" localSheetId="7">[1]SERVIÇO!#REF!</definedName>
    <definedName name="ridbeb" localSheetId="6">[1]SERVIÇO!#REF!</definedName>
    <definedName name="ridbeb" localSheetId="5">[1]SERVIÇO!#REF!</definedName>
    <definedName name="ridbeb" localSheetId="10">[1]SERVIÇO!#REF!</definedName>
    <definedName name="ridbeb" localSheetId="9">[1]SERVIÇO!#REF!</definedName>
    <definedName name="ridbeb" localSheetId="0">[1]SERVIÇO!#REF!</definedName>
    <definedName name="ridbeb">[1]SERVIÇO!#REF!</definedName>
    <definedName name="RIDCHAF" localSheetId="7">[1]SERVIÇO!#REF!</definedName>
    <definedName name="RIDCHAF" localSheetId="6">[1]SERVIÇO!#REF!</definedName>
    <definedName name="RIDCHAF" localSheetId="5">[1]SERVIÇO!#REF!</definedName>
    <definedName name="RIDCHAF" localSheetId="10">[1]SERVIÇO!#REF!</definedName>
    <definedName name="RIDCHAF" localSheetId="9">[1]SERVIÇO!#REF!</definedName>
    <definedName name="RIDCHAF" localSheetId="0">[1]SERVIÇO!#REF!</definedName>
    <definedName name="RIDCHAF">[1]SERVIÇO!#REF!</definedName>
    <definedName name="ridres05" localSheetId="7">[1]SERVIÇO!#REF!</definedName>
    <definedName name="ridres05" localSheetId="5">[1]SERVIÇO!#REF!</definedName>
    <definedName name="ridres05" localSheetId="9">[1]SERVIÇO!#REF!</definedName>
    <definedName name="ridres05" localSheetId="0">[1]SERVIÇO!#REF!</definedName>
    <definedName name="ridres05">[1]SERVIÇO!#REF!</definedName>
    <definedName name="RIDRES10" localSheetId="7">[1]SERVIÇO!#REF!</definedName>
    <definedName name="RIDRES10" localSheetId="5">[1]SERVIÇO!#REF!</definedName>
    <definedName name="RIDRES10" localSheetId="9">[1]SERVIÇO!#REF!</definedName>
    <definedName name="RIDRES10" localSheetId="0">[1]SERVIÇO!#REF!</definedName>
    <definedName name="RIDRES10">[1]SERVIÇO!#REF!</definedName>
    <definedName name="RIDRES15" localSheetId="7">[1]SERVIÇO!#REF!</definedName>
    <definedName name="RIDRES15" localSheetId="5">[1]SERVIÇO!#REF!</definedName>
    <definedName name="RIDRES15" localSheetId="9">[1]SERVIÇO!#REF!</definedName>
    <definedName name="RIDRES15" localSheetId="0">[1]SERVIÇO!#REF!</definedName>
    <definedName name="RIDRES15">[1]SERVIÇO!#REF!</definedName>
    <definedName name="RIPAO">[3]Insumos!$I$61</definedName>
    <definedName name="RIPÃO" localSheetId="7">#REF!</definedName>
    <definedName name="RIPÃO" localSheetId="6">#REF!</definedName>
    <definedName name="RIPÃO" localSheetId="5">#REF!</definedName>
    <definedName name="RIPÃO" localSheetId="10">#REF!</definedName>
    <definedName name="RIPÃO" localSheetId="9">#REF!</definedName>
    <definedName name="RIPÃO" localSheetId="0">#REF!</definedName>
    <definedName name="RIPÃO">#REF!</definedName>
    <definedName name="RIPÃO_COMUM">[3]Insumos!$I$61</definedName>
    <definedName name="RIPÃO_MAD_LEI" localSheetId="7">#REF!</definedName>
    <definedName name="RIPÃO_MAD_LEI" localSheetId="6">#REF!</definedName>
    <definedName name="RIPÃO_MAD_LEI" localSheetId="5">#REF!</definedName>
    <definedName name="RIPÃO_MAD_LEI" localSheetId="10">#REF!</definedName>
    <definedName name="RIPÃO_MAD_LEI" localSheetId="9">#REF!</definedName>
    <definedName name="RIPÃO_MAD_LEI" localSheetId="0">#REF!</definedName>
    <definedName name="RIPÃO_MAD_LEI">#REF!</definedName>
    <definedName name="RMA" localSheetId="7">'[2]PRO-08'!#REF!</definedName>
    <definedName name="RMA" localSheetId="6">'[2]PRO-08'!#REF!</definedName>
    <definedName name="RMA" localSheetId="5">'[2]PRO-08'!#REF!</definedName>
    <definedName name="RMA" localSheetId="10">'[2]PRO-08'!#REF!</definedName>
    <definedName name="RMA" localSheetId="9">'[2]PRO-08'!#REF!</definedName>
    <definedName name="RMA" localSheetId="0">'[2]PRO-08'!#REF!</definedName>
    <definedName name="RMA">'[2]PRO-08'!#REF!</definedName>
    <definedName name="RODAPE_CINZA_CORUMBA" localSheetId="7">#REF!</definedName>
    <definedName name="RODAPE_CINZA_CORUMBA" localSheetId="6">#REF!</definedName>
    <definedName name="RODAPE_CINZA_CORUMBA" localSheetId="5">#REF!</definedName>
    <definedName name="RODAPE_CINZA_CORUMBA" localSheetId="10">#REF!</definedName>
    <definedName name="RODAPE_CINZA_CORUMBA" localSheetId="9">#REF!</definedName>
    <definedName name="RODAPE_CINZA_CORUMBA" localSheetId="0">#REF!</definedName>
    <definedName name="RODAPE_CINZA_CORUMBA">#REF!</definedName>
    <definedName name="ROMANO" localSheetId="7">[1]SERVIÇO!#REF!</definedName>
    <definedName name="ROMANO" localSheetId="6">[1]SERVIÇO!#REF!</definedName>
    <definedName name="ROMANO" localSheetId="5">[1]SERVIÇO!#REF!</definedName>
    <definedName name="ROMANO" localSheetId="10">[1]SERVIÇO!#REF!</definedName>
    <definedName name="ROMANO" localSheetId="9">[1]SERVIÇO!#REF!</definedName>
    <definedName name="ROMANO" localSheetId="0">[1]SERVIÇO!#REF!</definedName>
    <definedName name="ROMANO">[1]SERVIÇO!#REF!</definedName>
    <definedName name="ROTCOMP" localSheetId="7">[1]SERVIÇO!#REF!</definedName>
    <definedName name="ROTCOMP" localSheetId="5">[1]SERVIÇO!#REF!</definedName>
    <definedName name="ROTCOMP" localSheetId="9">[1]SERVIÇO!#REF!</definedName>
    <definedName name="ROTCOMP" localSheetId="0">[1]SERVIÇO!#REF!</definedName>
    <definedName name="ROTCOMP">[1]SERVIÇO!#REF!</definedName>
    <definedName name="ROTIMP" localSheetId="7">[1]SERVIÇO!#REF!</definedName>
    <definedName name="ROTIMP" localSheetId="5">[1]SERVIÇO!#REF!</definedName>
    <definedName name="ROTIMP" localSheetId="9">[1]SERVIÇO!#REF!</definedName>
    <definedName name="ROTIMP" localSheetId="0">[1]SERVIÇO!#REF!</definedName>
    <definedName name="ROTIMP">[1]SERVIÇO!#REF!</definedName>
    <definedName name="ROTRES" localSheetId="7">[1]SERVIÇO!#REF!</definedName>
    <definedName name="ROTRES" localSheetId="5">[1]SERVIÇO!#REF!</definedName>
    <definedName name="ROTRES" localSheetId="9">[1]SERVIÇO!#REF!</definedName>
    <definedName name="ROTRES" localSheetId="0">[1]SERVIÇO!#REF!</definedName>
    <definedName name="ROTRES">[1]SERVIÇO!#REF!</definedName>
    <definedName name="RQTADUC" localSheetId="7">[1]SERVIÇO!#REF!</definedName>
    <definedName name="RQTADUC" localSheetId="5">[1]SERVIÇO!#REF!</definedName>
    <definedName name="RQTADUC" localSheetId="9">[1]SERVIÇO!#REF!</definedName>
    <definedName name="RQTADUC" localSheetId="0">[1]SERVIÇO!#REF!</definedName>
    <definedName name="RQTADUC">[1]SERVIÇO!#REF!</definedName>
    <definedName name="rqtbeb" localSheetId="7">[1]SERVIÇO!#REF!</definedName>
    <definedName name="rqtbeb" localSheetId="5">[1]SERVIÇO!#REF!</definedName>
    <definedName name="rqtbeb" localSheetId="9">[1]SERVIÇO!#REF!</definedName>
    <definedName name="rqtbeb" localSheetId="0">[1]SERVIÇO!#REF!</definedName>
    <definedName name="rqtbeb">[1]SERVIÇO!#REF!</definedName>
    <definedName name="RQTCHAF" localSheetId="7">[1]SERVIÇO!#REF!</definedName>
    <definedName name="RQTCHAF" localSheetId="5">[1]SERVIÇO!#REF!</definedName>
    <definedName name="RQTCHAF" localSheetId="9">[1]SERVIÇO!#REF!</definedName>
    <definedName name="RQTCHAF" localSheetId="0">[1]SERVIÇO!#REF!</definedName>
    <definedName name="RQTCHAF">[1]SERVIÇO!#REF!</definedName>
    <definedName name="RQTDERV" localSheetId="7">[1]SERVIÇO!#REF!</definedName>
    <definedName name="RQTDERV" localSheetId="5">[1]SERVIÇO!#REF!</definedName>
    <definedName name="RQTDERV" localSheetId="9">[1]SERVIÇO!#REF!</definedName>
    <definedName name="RQTDERV" localSheetId="0">[1]SERVIÇO!#REF!</definedName>
    <definedName name="RQTDERV">[1]SERVIÇO!#REF!</definedName>
    <definedName name="rres05" localSheetId="7">[1]SERVIÇO!#REF!</definedName>
    <definedName name="rres05" localSheetId="5">[1]SERVIÇO!#REF!</definedName>
    <definedName name="rres05" localSheetId="9">[1]SERVIÇO!#REF!</definedName>
    <definedName name="rres05" localSheetId="0">[1]SERVIÇO!#REF!</definedName>
    <definedName name="rres05">[1]SERVIÇO!#REF!</definedName>
    <definedName name="RRES10" localSheetId="7">[1]SERVIÇO!#REF!</definedName>
    <definedName name="RRES10" localSheetId="5">[1]SERVIÇO!#REF!</definedName>
    <definedName name="RRES10" localSheetId="9">[1]SERVIÇO!#REF!</definedName>
    <definedName name="RRES10" localSheetId="0">[1]SERVIÇO!#REF!</definedName>
    <definedName name="RRES10">[1]SERVIÇO!#REF!</definedName>
    <definedName name="RRES15" localSheetId="7">[1]SERVIÇO!#REF!</definedName>
    <definedName name="RRES15" localSheetId="5">[1]SERVIÇO!#REF!</definedName>
    <definedName name="RRES15" localSheetId="9">[1]SERVIÇO!#REF!</definedName>
    <definedName name="RRES15" localSheetId="0">[1]SERVIÇO!#REF!</definedName>
    <definedName name="RRES15">[1]SERVIÇO!#REF!</definedName>
    <definedName name="RRES20" localSheetId="7">[1]SERVIÇO!#REF!</definedName>
    <definedName name="RRES20" localSheetId="5">[1]SERVIÇO!#REF!</definedName>
    <definedName name="RRES20" localSheetId="9">[1]SERVIÇO!#REF!</definedName>
    <definedName name="RRES20" localSheetId="0">[1]SERVIÇO!#REF!</definedName>
    <definedName name="RRES20">[1]SERVIÇO!#REF!</definedName>
    <definedName name="RRR" localSheetId="7">[1]SERVIÇO!#REF!</definedName>
    <definedName name="RRR" localSheetId="5">[1]SERVIÇO!#REF!</definedName>
    <definedName name="RRR" localSheetId="9">[1]SERVIÇO!#REF!</definedName>
    <definedName name="RRR" localSheetId="0">[1]SERVIÇO!#REF!</definedName>
    <definedName name="RRR">[1]SERVIÇO!#REF!</definedName>
    <definedName name="RRTEMP" localSheetId="7">[1]SERVIÇO!#REF!</definedName>
    <definedName name="RRTEMP" localSheetId="5">[1]SERVIÇO!#REF!</definedName>
    <definedName name="RRTEMP" localSheetId="9">[1]SERVIÇO!#REF!</definedName>
    <definedName name="RRTEMP" localSheetId="0">[1]SERVIÇO!#REF!</definedName>
    <definedName name="RRTEMP">[1]SERVIÇO!#REF!</definedName>
    <definedName name="RS" localSheetId="7">#REF!</definedName>
    <definedName name="RS" localSheetId="6">#REF!</definedName>
    <definedName name="RS" localSheetId="5">#REF!</definedName>
    <definedName name="RS" localSheetId="10">#REF!</definedName>
    <definedName name="RS" localSheetId="9">#REF!</definedName>
    <definedName name="RS" localSheetId="0">#REF!</definedName>
    <definedName name="RS">#REF!</definedName>
    <definedName name="RSEQ" localSheetId="7">[1]SERVIÇO!#REF!</definedName>
    <definedName name="RSEQ" localSheetId="6">[1]SERVIÇO!#REF!</definedName>
    <definedName name="RSEQ" localSheetId="5">[1]SERVIÇO!#REF!</definedName>
    <definedName name="RSEQ" localSheetId="9">[1]SERVIÇO!#REF!</definedName>
    <definedName name="RSEQ" localSheetId="0">[1]SERVIÇO!#REF!</definedName>
    <definedName name="RSEQ">[1]SERVIÇO!#REF!</definedName>
    <definedName name="RSUBTOT" localSheetId="7">[1]SERVIÇO!#REF!</definedName>
    <definedName name="RSUBTOT" localSheetId="5">[1]SERVIÇO!#REF!</definedName>
    <definedName name="RSUBTOT" localSheetId="9">[1]SERVIÇO!#REF!</definedName>
    <definedName name="RSUBTOT" localSheetId="0">[1]SERVIÇO!#REF!</definedName>
    <definedName name="RSUBTOT">[1]SERVIÇO!#REF!</definedName>
    <definedName name="rtitbeb" localSheetId="7">[1]SERVIÇO!#REF!</definedName>
    <definedName name="rtitbeb" localSheetId="5">[1]SERVIÇO!#REF!</definedName>
    <definedName name="rtitbeb" localSheetId="9">[1]SERVIÇO!#REF!</definedName>
    <definedName name="rtitbeb" localSheetId="0">[1]SERVIÇO!#REF!</definedName>
    <definedName name="rtitbeb">[1]SERVIÇO!#REF!</definedName>
    <definedName name="RTITCHAF" localSheetId="7">[1]SERVIÇO!#REF!</definedName>
    <definedName name="RTITCHAF" localSheetId="5">[1]SERVIÇO!#REF!</definedName>
    <definedName name="RTITCHAF" localSheetId="9">[1]SERVIÇO!#REF!</definedName>
    <definedName name="RTITCHAF" localSheetId="0">[1]SERVIÇO!#REF!</definedName>
    <definedName name="RTITCHAF">[1]SERVIÇO!#REF!</definedName>
    <definedName name="rtubos" localSheetId="7">[1]SERVIÇO!#REF!</definedName>
    <definedName name="rtubos" localSheetId="5">[1]SERVIÇO!#REF!</definedName>
    <definedName name="rtubos" localSheetId="9">[1]SERVIÇO!#REF!</definedName>
    <definedName name="rtubos" localSheetId="0">[1]SERVIÇO!#REF!</definedName>
    <definedName name="rtubos">[1]SERVIÇO!#REF!</definedName>
    <definedName name="SARRAFO" localSheetId="7">#REF!</definedName>
    <definedName name="SARRAFO" localSheetId="6">#REF!</definedName>
    <definedName name="SARRAFO" localSheetId="5">#REF!</definedName>
    <definedName name="SARRAFO" localSheetId="10">#REF!</definedName>
    <definedName name="SARRAFO" localSheetId="9">#REF!</definedName>
    <definedName name="SARRAFO" localSheetId="0">#REF!</definedName>
    <definedName name="SARRAFO">#REF!</definedName>
    <definedName name="sbg" localSheetId="7">#REF!</definedName>
    <definedName name="sbg" localSheetId="6">#REF!</definedName>
    <definedName name="sbg" localSheetId="5">#REF!</definedName>
    <definedName name="sbg" localSheetId="10">#REF!</definedName>
    <definedName name="sbg" localSheetId="9">#REF!</definedName>
    <definedName name="sbg" localSheetId="0">#REF!</definedName>
    <definedName name="sbg">#REF!</definedName>
    <definedName name="SBTC" localSheetId="7">#REF!</definedName>
    <definedName name="SBTC" localSheetId="6">#REF!</definedName>
    <definedName name="SBTC" localSheetId="5">#REF!</definedName>
    <definedName name="SBTC" localSheetId="10">#REF!</definedName>
    <definedName name="SBTC" localSheetId="9">#REF!</definedName>
    <definedName name="SBTC" localSheetId="0">#REF!</definedName>
    <definedName name="SBTC">#REF!</definedName>
    <definedName name="SEIXO" localSheetId="7">#REF!</definedName>
    <definedName name="SEIXO" localSheetId="5">#REF!</definedName>
    <definedName name="SEIXO" localSheetId="9">#REF!</definedName>
    <definedName name="SEIXO" localSheetId="0">#REF!</definedName>
    <definedName name="SEIXO">#REF!</definedName>
    <definedName name="SemanaTerminando" localSheetId="7">[9]materiais!#REF!</definedName>
    <definedName name="SemanaTerminando" localSheetId="6">[9]materiais!#REF!</definedName>
    <definedName name="SemanaTerminando" localSheetId="5">[9]materiais!#REF!</definedName>
    <definedName name="SemanaTerminando" localSheetId="10">[9]materiais!#REF!</definedName>
    <definedName name="SemanaTerminando" localSheetId="9">[9]materiais!#REF!</definedName>
    <definedName name="SemanaTerminando" localSheetId="0">[9]materiais!#REF!</definedName>
    <definedName name="SemanaTerminando">[9]materiais!#REF!</definedName>
    <definedName name="SET">[10]Comp!$E$361:$E$428</definedName>
    <definedName name="SIFÃO_CROMADO" localSheetId="7">#REF!</definedName>
    <definedName name="SIFÃO_CROMADO" localSheetId="6">#REF!</definedName>
    <definedName name="SIFÃO_CROMADO" localSheetId="5">#REF!</definedName>
    <definedName name="SIFÃO_CROMADO" localSheetId="10">#REF!</definedName>
    <definedName name="SIFÃO_CROMADO" localSheetId="9">#REF!</definedName>
    <definedName name="SIFÃO_CROMADO" localSheetId="0">#REF!</definedName>
    <definedName name="SIFÃO_CROMADO">#REF!</definedName>
    <definedName name="SISTEM1" localSheetId="7">[1]SERVIÇO!#REF!</definedName>
    <definedName name="SISTEM1" localSheetId="6">[1]SERVIÇO!#REF!</definedName>
    <definedName name="SISTEM1" localSheetId="5">[1]SERVIÇO!#REF!</definedName>
    <definedName name="SISTEM1" localSheetId="10">[1]SERVIÇO!#REF!</definedName>
    <definedName name="SISTEM1" localSheetId="9">[1]SERVIÇO!#REF!</definedName>
    <definedName name="SISTEM1" localSheetId="0">[1]SERVIÇO!#REF!</definedName>
    <definedName name="SISTEM1">[1]SERVIÇO!#REF!</definedName>
    <definedName name="SISTEM2" localSheetId="7">[1]SERVIÇO!#REF!</definedName>
    <definedName name="SISTEM2" localSheetId="5">[1]SERVIÇO!#REF!</definedName>
    <definedName name="SISTEM2" localSheetId="9">[1]SERVIÇO!#REF!</definedName>
    <definedName name="SISTEM2" localSheetId="0">[1]SERVIÇO!#REF!</definedName>
    <definedName name="SISTEM2">[1]SERVIÇO!#REF!</definedName>
    <definedName name="SOLEIRA_CINZA_CORUMBA" localSheetId="7">#REF!</definedName>
    <definedName name="SOLEIRA_CINZA_CORUMBA" localSheetId="6">#REF!</definedName>
    <definedName name="SOLEIRA_CINZA_CORUMBA" localSheetId="5">#REF!</definedName>
    <definedName name="SOLEIRA_CINZA_CORUMBA" localSheetId="10">#REF!</definedName>
    <definedName name="SOLEIRA_CINZA_CORUMBA" localSheetId="9">#REF!</definedName>
    <definedName name="SOLEIRA_CINZA_CORUMBA" localSheetId="0">#REF!</definedName>
    <definedName name="SOLEIRA_CINZA_CORUMBA">#REF!</definedName>
    <definedName name="SOLU_LIMPADORA" localSheetId="7">#REF!</definedName>
    <definedName name="SOLU_LIMPADORA" localSheetId="6">#REF!</definedName>
    <definedName name="SOLU_LIMPADORA" localSheetId="5">#REF!</definedName>
    <definedName name="SOLU_LIMPADORA" localSheetId="10">#REF!</definedName>
    <definedName name="SOLU_LIMPADORA" localSheetId="9">#REF!</definedName>
    <definedName name="SOLU_LIMPADORA" localSheetId="0">#REF!</definedName>
    <definedName name="SOLU_LIMPADORA">#REF!</definedName>
    <definedName name="SSS" localSheetId="7">[1]SERVIÇO!#REF!</definedName>
    <definedName name="SSS" localSheetId="5">[1]SERVIÇO!#REF!</definedName>
    <definedName name="SSS" localSheetId="10">[1]SERVIÇO!#REF!</definedName>
    <definedName name="SSS" localSheetId="9">[1]SERVIÇO!#REF!</definedName>
    <definedName name="SSS" localSheetId="0">[1]SERVIÇO!#REF!</definedName>
    <definedName name="SSS">[1]SERVIÇO!#REF!</definedName>
    <definedName name="SSTEMP" localSheetId="7">[1]SERVIÇO!#REF!</definedName>
    <definedName name="SSTEMP" localSheetId="5">[1]SERVIÇO!#REF!</definedName>
    <definedName name="SSTEMP" localSheetId="9">[1]SERVIÇO!#REF!</definedName>
    <definedName name="SSTEMP" localSheetId="0">[1]SERVIÇO!#REF!</definedName>
    <definedName name="SSTEMP">[1]SERVIÇO!#REF!</definedName>
    <definedName name="SUBDER" localSheetId="7">[1]SERVIÇO!#REF!</definedName>
    <definedName name="SUBDER" localSheetId="5">[1]SERVIÇO!#REF!</definedName>
    <definedName name="SUBDER" localSheetId="9">[1]SERVIÇO!#REF!</definedName>
    <definedName name="SUBDER" localSheetId="0">[1]SERVIÇO!#REF!</definedName>
    <definedName name="SUBDER">[1]SERVIÇO!#REF!</definedName>
    <definedName name="SUBDIV" localSheetId="7">[1]SERVIÇO!#REF!</definedName>
    <definedName name="SUBDIV" localSheetId="5">[1]SERVIÇO!#REF!</definedName>
    <definedName name="SUBDIV" localSheetId="9">[1]SERVIÇO!#REF!</definedName>
    <definedName name="SUBDIV" localSheetId="0">[1]SERVIÇO!#REF!</definedName>
    <definedName name="SUBDIV">[1]SERVIÇO!#REF!</definedName>
    <definedName name="SUBEQP" localSheetId="7">[1]SERVIÇO!#REF!</definedName>
    <definedName name="SUBEQP" localSheetId="5">[1]SERVIÇO!#REF!</definedName>
    <definedName name="SUBEQP" localSheetId="9">[1]SERVIÇO!#REF!</definedName>
    <definedName name="SUBEQP" localSheetId="0">[1]SERVIÇO!#REF!</definedName>
    <definedName name="SUBEQP">[1]SERVIÇO!#REF!</definedName>
    <definedName name="SUBMUR" localSheetId="7">[1]SERVIÇO!#REF!</definedName>
    <definedName name="SUBMUR" localSheetId="5">[1]SERVIÇO!#REF!</definedName>
    <definedName name="SUBMUR" localSheetId="9">[1]SERVIÇO!#REF!</definedName>
    <definedName name="SUBMUR" localSheetId="0">[1]SERVIÇO!#REF!</definedName>
    <definedName name="SUBMUR">[1]SERVIÇO!#REF!</definedName>
    <definedName name="TABUA" localSheetId="7">#REF!</definedName>
    <definedName name="TABUA" localSheetId="6">#REF!</definedName>
    <definedName name="TABUA" localSheetId="5">#REF!</definedName>
    <definedName name="TABUA" localSheetId="10">#REF!</definedName>
    <definedName name="TABUA" localSheetId="9">#REF!</definedName>
    <definedName name="TABUA" localSheetId="0">#REF!</definedName>
    <definedName name="TABUA">#REF!</definedName>
    <definedName name="TABUA.METRO" localSheetId="7">#REF!</definedName>
    <definedName name="TABUA.METRO" localSheetId="6">#REF!</definedName>
    <definedName name="TABUA.METRO" localSheetId="5">#REF!</definedName>
    <definedName name="TABUA.METRO" localSheetId="10">#REF!</definedName>
    <definedName name="TABUA.METRO" localSheetId="9">#REF!</definedName>
    <definedName name="TABUA.METRO" localSheetId="0">#REF!</definedName>
    <definedName name="TABUA.METRO">#REF!</definedName>
    <definedName name="TABUA_DUZIA">[3]Insumos!$I$70</definedName>
    <definedName name="TÁBUA_MAD_FORTE" localSheetId="7">#REF!</definedName>
    <definedName name="TÁBUA_MAD_FORTE" localSheetId="6">#REF!</definedName>
    <definedName name="TÁBUA_MAD_FORTE" localSheetId="5">#REF!</definedName>
    <definedName name="TÁBUA_MAD_FORTE" localSheetId="10">#REF!</definedName>
    <definedName name="TÁBUA_MAD_FORTE" localSheetId="9">#REF!</definedName>
    <definedName name="TÁBUA_MAD_FORTE" localSheetId="0">#REF!</definedName>
    <definedName name="TÁBUA_MAD_FORTE">#REF!</definedName>
    <definedName name="TARUGO" localSheetId="7">#REF!</definedName>
    <definedName name="TARUGO" localSheetId="6">#REF!</definedName>
    <definedName name="TARUGO" localSheetId="5">#REF!</definedName>
    <definedName name="TARUGO" localSheetId="10">#REF!</definedName>
    <definedName name="TARUGO" localSheetId="9">#REF!</definedName>
    <definedName name="TARUGO" localSheetId="0">#REF!</definedName>
    <definedName name="TARUGO">#REF!</definedName>
    <definedName name="TELHA_FIBROCIMENTO_6MM" localSheetId="7">#REF!</definedName>
    <definedName name="TELHA_FIBROCIMENTO_6MM" localSheetId="6">#REF!</definedName>
    <definedName name="TELHA_FIBROCIMENTO_6MM" localSheetId="5">#REF!</definedName>
    <definedName name="TELHA_FIBROCIMENTO_6MM" localSheetId="10">#REF!</definedName>
    <definedName name="TELHA_FIBROCIMENTO_6MM" localSheetId="9">#REF!</definedName>
    <definedName name="TELHA_FIBROCIMENTO_6MM" localSheetId="0">#REF!</definedName>
    <definedName name="TELHA_FIBROCIMENTO_6MM">#REF!</definedName>
    <definedName name="TELHA_FRIBOCIMENTO_4MM" localSheetId="7">#REF!</definedName>
    <definedName name="TELHA_FRIBOCIMENTO_4MM" localSheetId="5">#REF!</definedName>
    <definedName name="TELHA_FRIBOCIMENTO_4MM" localSheetId="9">#REF!</definedName>
    <definedName name="TELHA_FRIBOCIMENTO_4MM" localSheetId="0">#REF!</definedName>
    <definedName name="TELHA_FRIBOCIMENTO_4MM">#REF!</definedName>
    <definedName name="TELHA_PLAN" localSheetId="7">#REF!</definedName>
    <definedName name="TELHA_PLAN" localSheetId="5">#REF!</definedName>
    <definedName name="TELHA_PLAN" localSheetId="9">#REF!</definedName>
    <definedName name="TELHA_PLAN" localSheetId="0">#REF!</definedName>
    <definedName name="TELHA_PLAN">#REF!</definedName>
    <definedName name="TELHACRYL" localSheetId="7">#REF!</definedName>
    <definedName name="TELHACRYL" localSheetId="5">#REF!</definedName>
    <definedName name="TELHACRYL" localSheetId="9">#REF!</definedName>
    <definedName name="TELHACRYL" localSheetId="0">#REF!</definedName>
    <definedName name="TELHACRYL">#REF!</definedName>
    <definedName name="Teor">[8]Teor!$A$3:$A$7</definedName>
    <definedName name="Terraplenagem" localSheetId="7">' CONSUMO DE MAT. B TOTAL'!Terraplenagem</definedName>
    <definedName name="Terraplenagem" localSheetId="6">'CONSUMO DE MAT. BET.MINIMO'!Terraplenagem</definedName>
    <definedName name="Terraplenagem" localSheetId="10">#N/A</definedName>
    <definedName name="Terraplenagem" localSheetId="9">#N/A</definedName>
    <definedName name="Terraplenagem">' CONSUMO DE MAT. B TOTAL'!Terraplenagem</definedName>
    <definedName name="TIJOLO_10X20X20">[3]Insumos!$I$28</definedName>
    <definedName name="TIJOLO_6_FUROS">[3]Insumos!$I$28</definedName>
    <definedName name="TINTA_ACRILICA" localSheetId="7">#REF!</definedName>
    <definedName name="TINTA_ACRILICA" localSheetId="6">#REF!</definedName>
    <definedName name="TINTA_ACRILICA" localSheetId="5">#REF!</definedName>
    <definedName name="TINTA_ACRILICA" localSheetId="10">#REF!</definedName>
    <definedName name="TINTA_ACRILICA" localSheetId="9">#REF!</definedName>
    <definedName name="TINTA_ACRILICA" localSheetId="0">#REF!</definedName>
    <definedName name="TINTA_ACRILICA">#REF!</definedName>
    <definedName name="TINTA_ESMALTE" localSheetId="7">#REF!</definedName>
    <definedName name="TINTA_ESMALTE" localSheetId="6">#REF!</definedName>
    <definedName name="TINTA_ESMALTE" localSheetId="5">#REF!</definedName>
    <definedName name="TINTA_ESMALTE" localSheetId="10">#REF!</definedName>
    <definedName name="TINTA_ESMALTE" localSheetId="9">#REF!</definedName>
    <definedName name="TINTA_ESMALTE" localSheetId="0">#REF!</definedName>
    <definedName name="TINTA_ESMALTE">#REF!</definedName>
    <definedName name="TINTA_NOVACOR" localSheetId="7">#REF!</definedName>
    <definedName name="TINTA_NOVACOR" localSheetId="6">#REF!</definedName>
    <definedName name="TINTA_NOVACOR" localSheetId="5">#REF!</definedName>
    <definedName name="TINTA_NOVACOR" localSheetId="10">#REF!</definedName>
    <definedName name="TINTA_NOVACOR" localSheetId="9">#REF!</definedName>
    <definedName name="TINTA_NOVACOR" localSheetId="0">#REF!</definedName>
    <definedName name="TINTA_NOVACOR">#REF!</definedName>
    <definedName name="TINTA_OLEO">[3]Insumos!$I$366</definedName>
    <definedName name="TINTA_PVA">[3]Insumos!$I$365</definedName>
    <definedName name="titbeb" localSheetId="7">[1]SERVIÇO!#REF!</definedName>
    <definedName name="titbeb" localSheetId="6">[1]SERVIÇO!#REF!</definedName>
    <definedName name="titbeb" localSheetId="5">[1]SERVIÇO!#REF!</definedName>
    <definedName name="titbeb" localSheetId="10">[1]SERVIÇO!#REF!</definedName>
    <definedName name="titbeb" localSheetId="9">[1]SERVIÇO!#REF!</definedName>
    <definedName name="titbeb" localSheetId="0">[1]SERVIÇO!#REF!</definedName>
    <definedName name="titbeb">[1]SERVIÇO!#REF!</definedName>
    <definedName name="TITCHAF" localSheetId="7">[1]SERVIÇO!#REF!</definedName>
    <definedName name="TITCHAF" localSheetId="6">[1]SERVIÇO!#REF!</definedName>
    <definedName name="TITCHAF" localSheetId="5">[1]SERVIÇO!#REF!</definedName>
    <definedName name="TITCHAF" localSheetId="10">[1]SERVIÇO!#REF!</definedName>
    <definedName name="TITCHAF" localSheetId="9">[1]SERVIÇO!#REF!</definedName>
    <definedName name="TITCHAF" localSheetId="0">[1]SERVIÇO!#REF!</definedName>
    <definedName name="TITCHAF">[1]SERVIÇO!#REF!</definedName>
    <definedName name="TOTAL_ADMINISTRATIVO" localSheetId="7">#REF!</definedName>
    <definedName name="TOTAL_ADMINISTRATIVO" localSheetId="6">#REF!</definedName>
    <definedName name="TOTAL_ADMINISTRATIVO" localSheetId="5">#REF!</definedName>
    <definedName name="TOTAL_ADMINISTRATIVO" localSheetId="10">#REF!</definedName>
    <definedName name="TOTAL_ADMINISTRATIVO" localSheetId="9">#REF!</definedName>
    <definedName name="TOTAL_ADMINISTRATIVO" localSheetId="0">#REF!</definedName>
    <definedName name="TOTAL_ADMINISTRATIVO">#REF!</definedName>
    <definedName name="TOTAL_AULA" localSheetId="7">#REF!</definedName>
    <definedName name="TOTAL_AULA" localSheetId="6">#REF!</definedName>
    <definedName name="TOTAL_AULA" localSheetId="5">#REF!</definedName>
    <definedName name="TOTAL_AULA" localSheetId="10">#REF!</definedName>
    <definedName name="TOTAL_AULA" localSheetId="9">#REF!</definedName>
    <definedName name="TOTAL_AULA" localSheetId="0">#REF!</definedName>
    <definedName name="TOTAL_AULA">#REF!</definedName>
    <definedName name="TOTAL_EXTERNA" localSheetId="7">#REF!</definedName>
    <definedName name="TOTAL_EXTERNA" localSheetId="6">#REF!</definedName>
    <definedName name="TOTAL_EXTERNA" localSheetId="5">#REF!</definedName>
    <definedName name="TOTAL_EXTERNA" localSheetId="10">#REF!</definedName>
    <definedName name="TOTAL_EXTERNA" localSheetId="9">#REF!</definedName>
    <definedName name="TOTAL_EXTERNA" localSheetId="0">#REF!</definedName>
    <definedName name="TOTAL_EXTERNA">#REF!</definedName>
    <definedName name="TOTAL_QUADRA" localSheetId="7">#REF!</definedName>
    <definedName name="TOTAL_QUADRA" localSheetId="5">#REF!</definedName>
    <definedName name="TOTAL_QUADRA" localSheetId="9">#REF!</definedName>
    <definedName name="TOTAL_QUADRA" localSheetId="0">#REF!</definedName>
    <definedName name="TOTAL_QUADRA">#REF!</definedName>
    <definedName name="TOTAL_VESTIÁRIO" localSheetId="7">#REF!</definedName>
    <definedName name="TOTAL_VESTIÁRIO" localSheetId="5">#REF!</definedName>
    <definedName name="TOTAL_VESTIÁRIO" localSheetId="9">#REF!</definedName>
    <definedName name="TOTAL_VESTIÁRIO" localSheetId="0">#REF!</definedName>
    <definedName name="TOTAL_VESTIÁRIO">#REF!</definedName>
    <definedName name="TOTQTS" localSheetId="7">[1]SERVIÇO!#REF!</definedName>
    <definedName name="TOTQTS" localSheetId="6">[1]SERVIÇO!#REF!</definedName>
    <definedName name="TOTQTS" localSheetId="5">[1]SERVIÇO!#REF!</definedName>
    <definedName name="TOTQTS" localSheetId="10">[1]SERVIÇO!#REF!</definedName>
    <definedName name="TOTQTS" localSheetId="9">[1]SERVIÇO!#REF!</definedName>
    <definedName name="TOTQTS" localSheetId="0">[1]SERVIÇO!#REF!</definedName>
    <definedName name="TOTQTS">[1]SERVIÇO!#REF!</definedName>
    <definedName name="TPM" localSheetId="7">#REF!</definedName>
    <definedName name="TPM" localSheetId="6">#REF!</definedName>
    <definedName name="TPM" localSheetId="5">#REF!</definedName>
    <definedName name="TPM" localSheetId="10">#REF!</definedName>
    <definedName name="TPM" localSheetId="9">#REF!</definedName>
    <definedName name="TPM" localSheetId="0">#REF!</definedName>
    <definedName name="TPM">#REF!</definedName>
    <definedName name="TTT" localSheetId="7">[1]SERVIÇO!#REF!</definedName>
    <definedName name="TTT" localSheetId="6">[1]SERVIÇO!#REF!</definedName>
    <definedName name="TTT" localSheetId="5">[1]SERVIÇO!#REF!</definedName>
    <definedName name="TTT" localSheetId="10">[1]SERVIÇO!#REF!</definedName>
    <definedName name="TTT" localSheetId="9">[1]SERVIÇO!#REF!</definedName>
    <definedName name="TTT" localSheetId="0">[1]SERVIÇO!#REF!</definedName>
    <definedName name="TTT">[1]SERVIÇO!#REF!</definedName>
    <definedName name="TXTEQUIP" localSheetId="7">[1]SERVIÇO!#REF!</definedName>
    <definedName name="TXTEQUIP" localSheetId="6">[1]SERVIÇO!#REF!</definedName>
    <definedName name="TXTEQUIP" localSheetId="5">[1]SERVIÇO!#REF!</definedName>
    <definedName name="TXTEQUIP" localSheetId="10">[1]SERVIÇO!#REF!</definedName>
    <definedName name="TXTEQUIP" localSheetId="9">[1]SERVIÇO!#REF!</definedName>
    <definedName name="TXTEQUIP" localSheetId="0">[1]SERVIÇO!#REF!</definedName>
    <definedName name="TXTEQUIP">[1]SERVIÇO!#REF!</definedName>
    <definedName name="TXTMARCA" localSheetId="7">[1]SERVIÇO!#REF!</definedName>
    <definedName name="TXTMARCA" localSheetId="5">[1]SERVIÇO!#REF!</definedName>
    <definedName name="TXTMARCA" localSheetId="9">[1]SERVIÇO!#REF!</definedName>
    <definedName name="TXTMARCA" localSheetId="0">[1]SERVIÇO!#REF!</definedName>
    <definedName name="TXTMARCA">[1]SERVIÇO!#REF!</definedName>
    <definedName name="TXTMOD" localSheetId="7">[1]SERVIÇO!#REF!</definedName>
    <definedName name="TXTMOD" localSheetId="5">[1]SERVIÇO!#REF!</definedName>
    <definedName name="TXTMOD" localSheetId="9">[1]SERVIÇO!#REF!</definedName>
    <definedName name="TXTMOD" localSheetId="0">[1]SERVIÇO!#REF!</definedName>
    <definedName name="TXTMOD">[1]SERVIÇO!#REF!</definedName>
    <definedName name="TXTPOT" localSheetId="7">[1]SERVIÇO!#REF!</definedName>
    <definedName name="TXTPOT" localSheetId="5">[1]SERVIÇO!#REF!</definedName>
    <definedName name="TXTPOT" localSheetId="9">[1]SERVIÇO!#REF!</definedName>
    <definedName name="TXTPOT" localSheetId="0">[1]SERVIÇO!#REF!</definedName>
    <definedName name="TXTPOT">[1]SERVIÇO!#REF!</definedName>
    <definedName name="value_def_array" localSheetId="7">{"total","SUM(total)","YNNNN",FALSE}</definedName>
    <definedName name="value_def_array" localSheetId="6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7">#REF!</definedName>
    <definedName name="VEDA_ROSCA" localSheetId="6">#REF!</definedName>
    <definedName name="VEDA_ROSCA" localSheetId="5">#REF!</definedName>
    <definedName name="VEDA_ROSCA" localSheetId="10">#REF!</definedName>
    <definedName name="VEDA_ROSCA" localSheetId="9">#REF!</definedName>
    <definedName name="VEDA_ROSCA" localSheetId="0">#REF!</definedName>
    <definedName name="VEDA_ROSCA">#REF!</definedName>
    <definedName name="verde" localSheetId="7">#REF!</definedName>
    <definedName name="verde" localSheetId="6">#REF!</definedName>
    <definedName name="verde" localSheetId="5">#REF!</definedName>
    <definedName name="verde" localSheetId="10">#REF!</definedName>
    <definedName name="verde" localSheetId="9">#REF!</definedName>
    <definedName name="verde" localSheetId="0">#REF!</definedName>
    <definedName name="verde">#REF!</definedName>
    <definedName name="verdepav" localSheetId="7">#REF!</definedName>
    <definedName name="verdepav" localSheetId="6">#REF!</definedName>
    <definedName name="verdepav" localSheetId="5">#REF!</definedName>
    <definedName name="verdepav" localSheetId="10">#REF!</definedName>
    <definedName name="verdepav" localSheetId="9">#REF!</definedName>
    <definedName name="verdepav" localSheetId="0">#REF!</definedName>
    <definedName name="verdepav">#REF!</definedName>
    <definedName name="VERNIZ_POLIURETANO" localSheetId="7">#REF!</definedName>
    <definedName name="VERNIZ_POLIURETANO" localSheetId="5">#REF!</definedName>
    <definedName name="VERNIZ_POLIURETANO" localSheetId="9">#REF!</definedName>
    <definedName name="VERNIZ_POLIURETANO" localSheetId="0">#REF!</definedName>
    <definedName name="VERNIZ_POLIURETANO">#REF!</definedName>
    <definedName name="WEWRWR" localSheetId="7">' CONSUMO DE MAT. B TOTAL'!WEWRWR</definedName>
    <definedName name="WEWRWR" localSheetId="6">'CONSUMO DE MAT. BET.MINIMO'!WEWRWR</definedName>
    <definedName name="WEWRWR" localSheetId="10">#N/A</definedName>
    <definedName name="WEWRWR" localSheetId="9">#N/A</definedName>
    <definedName name="WEWRWR">' CONSUMO DE MAT. B TOTAL'!WEWRWR</definedName>
    <definedName name="WITENS" localSheetId="7">[1]SERVIÇO!#REF!</definedName>
    <definedName name="WITENS" localSheetId="6">[1]SERVIÇO!#REF!</definedName>
    <definedName name="WITENS" localSheetId="5">[1]SERVIÇO!#REF!</definedName>
    <definedName name="WITENS" localSheetId="10">[1]SERVIÇO!#REF!</definedName>
    <definedName name="WITENS" localSheetId="9">[1]SERVIÇO!#REF!</definedName>
    <definedName name="WITENS" localSheetId="0">[1]SERVIÇO!#REF!</definedName>
    <definedName name="WITENS">[1]SERVIÇO!#REF!</definedName>
    <definedName name="WNMLOCAL" localSheetId="7">[1]SERVIÇO!#REF!</definedName>
    <definedName name="WNMLOCAL" localSheetId="6">[1]SERVIÇO!#REF!</definedName>
    <definedName name="WNMLOCAL" localSheetId="5">[1]SERVIÇO!#REF!</definedName>
    <definedName name="WNMLOCAL" localSheetId="10">[1]SERVIÇO!#REF!</definedName>
    <definedName name="WNMLOCAL" localSheetId="9">[1]SERVIÇO!#REF!</definedName>
    <definedName name="WNMLOCAL" localSheetId="0">[1]SERVIÇO!#REF!</definedName>
    <definedName name="WNMLOCAL">[1]SERVIÇO!#REF!</definedName>
    <definedName name="WNMMUN" localSheetId="7">[1]SERVIÇO!#REF!</definedName>
    <definedName name="WNMMUN" localSheetId="5">[1]SERVIÇO!#REF!</definedName>
    <definedName name="WNMMUN" localSheetId="9">[1]SERVIÇO!#REF!</definedName>
    <definedName name="WNMMUN" localSheetId="0">[1]SERVIÇO!#REF!</definedName>
    <definedName name="WNMMUN">[1]SERVIÇO!#REF!</definedName>
    <definedName name="WNMSERV" localSheetId="7">[1]SERVIÇO!#REF!</definedName>
    <definedName name="WNMSERV" localSheetId="5">[1]SERVIÇO!#REF!</definedName>
    <definedName name="WNMSERV" localSheetId="9">[1]SERVIÇO!#REF!</definedName>
    <definedName name="WNMSERV" localSheetId="0">[1]SERVIÇO!#REF!</definedName>
    <definedName name="WNMSERV">[1]SERVIÇO!#REF!</definedName>
    <definedName name="x" localSheetId="7">[8]Equipamentos!#REF!</definedName>
    <definedName name="x" localSheetId="5">[8]Equipamentos!#REF!</definedName>
    <definedName name="x" localSheetId="9">[8]Equipamentos!#REF!</definedName>
    <definedName name="x" localSheetId="0">[8]Equipamentos!#REF!</definedName>
    <definedName name="x">[8]Equipamentos!#REF!</definedName>
    <definedName name="XALFA" localSheetId="7">[1]SERVIÇO!#REF!</definedName>
    <definedName name="XALFA" localSheetId="5">[1]SERVIÇO!#REF!</definedName>
    <definedName name="XALFA" localSheetId="9">[1]SERVIÇO!#REF!</definedName>
    <definedName name="XALFA" localSheetId="0">[1]SERVIÇO!#REF!</definedName>
    <definedName name="XALFA">[1]SERVIÇO!#REF!</definedName>
    <definedName name="XDATA" localSheetId="7">[1]SERVIÇO!#REF!</definedName>
    <definedName name="XDATA" localSheetId="5">[1]SERVIÇO!#REF!</definedName>
    <definedName name="XDATA" localSheetId="9">[1]SERVIÇO!#REF!</definedName>
    <definedName name="XDATA" localSheetId="0">[1]SERVIÇO!#REF!</definedName>
    <definedName name="XDATA">[1]SERVIÇO!#REF!</definedName>
    <definedName name="XITEM" localSheetId="7">[1]SERVIÇO!#REF!</definedName>
    <definedName name="XITEM" localSheetId="5">[1]SERVIÇO!#REF!</definedName>
    <definedName name="XITEM" localSheetId="9">[1]SERVIÇO!#REF!</definedName>
    <definedName name="XITEM" localSheetId="0">[1]SERVIÇO!#REF!</definedName>
    <definedName name="XITEM">[1]SERVIÇO!#REF!</definedName>
    <definedName name="XLOC" localSheetId="7">[1]SERVIÇO!#REF!</definedName>
    <definedName name="XLOC" localSheetId="5">[1]SERVIÇO!#REF!</definedName>
    <definedName name="XLOC" localSheetId="9">[1]SERVIÇO!#REF!</definedName>
    <definedName name="XLOC" localSheetId="0">[1]SERVIÇO!#REF!</definedName>
    <definedName name="XLOC">[1]SERVIÇO!#REF!</definedName>
    <definedName name="xnInforme_quantos_bebedouros____bebqt__if_bebqt__0__xlQt.bebedouros_invalida___ENTER_p_reinformar__xresp__branch_rqtderv" localSheetId="7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>[1]SERVIÇO!#REF!</definedName>
    <definedName name="XNUCOPIAS" localSheetId="7">[1]SERVIÇO!#REF!</definedName>
    <definedName name="XNUCOPIAS" localSheetId="5">[1]SERVIÇO!#REF!</definedName>
    <definedName name="XNUCOPIAS" localSheetId="9">[1]SERVIÇO!#REF!</definedName>
    <definedName name="XNUCOPIAS" localSheetId="0">[1]SERVIÇO!#REF!</definedName>
    <definedName name="XNUCOPIAS">[1]SERVIÇO!#REF!</definedName>
    <definedName name="XRESP" localSheetId="7">[1]SERVIÇO!#REF!</definedName>
    <definedName name="XRESP" localSheetId="5">[1]SERVIÇO!#REF!</definedName>
    <definedName name="XRESP" localSheetId="9">[1]SERVIÇO!#REF!</definedName>
    <definedName name="XRESP" localSheetId="0">[1]SERVIÇO!#REF!</definedName>
    <definedName name="XRESP">[1]SERVIÇO!#REF!</definedName>
    <definedName name="XTITRES" localSheetId="7">[1]SERVIÇO!#REF!</definedName>
    <definedName name="XTITRES" localSheetId="5">[1]SERVIÇO!#REF!</definedName>
    <definedName name="XTITRES" localSheetId="9">[1]SERVIÇO!#REF!</definedName>
    <definedName name="XTITRES" localSheetId="0">[1]SERVIÇO!#REF!</definedName>
    <definedName name="XTITRES">[1]SERVIÇO!#REF!</definedName>
    <definedName name="XXX" localSheetId="7">' CONSUMO DE MAT. B TOTAL'!XXX</definedName>
    <definedName name="XXX" localSheetId="6">'CONSUMO DE MAT. BET.MINIMO'!XXX</definedName>
    <definedName name="XXX" localSheetId="10">#N/A</definedName>
    <definedName name="XXX" localSheetId="9">#N/A</definedName>
    <definedName name="XXX">' CONSUMO DE MAT. B TOTAL'!XXX</definedName>
    <definedName name="ZARCAO" localSheetId="7">#REF!</definedName>
    <definedName name="ZARCAO" localSheetId="6">#REF!</definedName>
    <definedName name="ZARCAO" localSheetId="5">#REF!</definedName>
    <definedName name="ZARCAO" localSheetId="10">#REF!</definedName>
    <definedName name="ZARCAO" localSheetId="9">#REF!</definedName>
    <definedName name="ZARCAO" localSheetId="0">#REF!</definedName>
    <definedName name="ZARCAO">#REF!</definedName>
    <definedName name="ZECA" localSheetId="7">[1]SERVIÇO!#REF!</definedName>
    <definedName name="ZECA" localSheetId="6">[1]SERVIÇO!#REF!</definedName>
    <definedName name="ZECA" localSheetId="5">[1]SERVIÇO!#REF!</definedName>
    <definedName name="ZECA" localSheetId="10">[1]SERVIÇO!#REF!</definedName>
    <definedName name="ZECA" localSheetId="9">[1]SERVIÇO!#REF!</definedName>
    <definedName name="ZECA" localSheetId="0">[1]SERVIÇO!#REF!</definedName>
    <definedName name="ZECA">[1]SERVIÇO!#REF!</definedName>
  </definedNames>
  <calcPr calcId="162913" calcMode="manual" fullPrecision="0"/>
</workbook>
</file>

<file path=xl/calcChain.xml><?xml version="1.0" encoding="utf-8"?>
<calcChain xmlns="http://schemas.openxmlformats.org/spreadsheetml/2006/main">
  <c r="O23" i="33" l="1"/>
</calcChain>
</file>

<file path=xl/sharedStrings.xml><?xml version="1.0" encoding="utf-8"?>
<sst xmlns="http://schemas.openxmlformats.org/spreadsheetml/2006/main" count="4973" uniqueCount="808">
  <si>
    <t>ITEM</t>
  </si>
  <si>
    <t>DISCRIMINAÇÃO DOS SERVIÇOS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</si>
  <si>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</si>
  <si>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</si>
  <si>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</si>
  <si>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</si>
  <si>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</si>
  <si>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</si>
  <si>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</si>
  <si>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</si>
  <si>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</si>
  <si>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</si>
  <si>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</si>
  <si>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</si>
  <si>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Base ou sub-base de brita graduada com brita comercial</t>
  </si>
  <si>
    <t>SINALIZAÇÃO</t>
  </si>
  <si>
    <t>Pintura de faixa - tinta base acrílica - espessura de 0,4 mm</t>
  </si>
  <si>
    <t>VALOR TOTAL DO SRP</t>
  </si>
  <si>
    <t>Regularização do subleito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</si>
  <si>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</si>
  <si>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</si>
  <si>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</si>
  <si>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</si>
  <si>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</si>
  <si>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</si>
  <si>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</si>
  <si>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</si>
  <si>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</si>
  <si>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</si>
  <si>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</si>
  <si>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</si>
  <si>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</si>
  <si>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</si>
  <si>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</si>
  <si>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</si>
  <si>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</si>
  <si>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</si>
  <si>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</si>
  <si>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</si>
  <si>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</si>
  <si>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</si>
  <si>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</si>
  <si>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</si>
  <si>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</si>
  <si>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</si>
  <si>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</si>
  <si>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T X KM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</si>
  <si>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</si>
  <si>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</si>
  <si>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</si>
  <si>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</si>
  <si>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</si>
  <si>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</si>
  <si>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</si>
  <si>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</si>
  <si>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</si>
  <si>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</si>
  <si>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</si>
  <si>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</si>
  <si>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</si>
  <si>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</si>
  <si>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</si>
  <si>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</si>
  <si>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</si>
  <si>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</si>
  <si>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</si>
  <si>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</si>
  <si>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</si>
  <si>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</si>
  <si>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</si>
  <si>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</si>
  <si>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</si>
  <si>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</si>
  <si>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</si>
  <si>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</si>
  <si>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</si>
  <si>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</si>
  <si>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</si>
  <si>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Pá carregadeira </t>
  </si>
  <si>
    <t xml:space="preserve">Motoniveladora </t>
  </si>
  <si>
    <t>Trator de pneus</t>
  </si>
  <si>
    <t xml:space="preserve">Rolo Compactador </t>
  </si>
  <si>
    <t>Grade de disco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</si>
  <si>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</si>
  <si>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</si>
  <si>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</si>
  <si>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</si>
  <si>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</si>
  <si>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</si>
  <si>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</si>
  <si>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</si>
  <si>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</si>
  <si>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</si>
  <si>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</si>
  <si>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</si>
  <si>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</si>
  <si>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</si>
  <si>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</si>
  <si>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</si>
  <si>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</si>
  <si>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</si>
  <si>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</si>
  <si>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</si>
  <si>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</si>
  <si>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</si>
  <si>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</si>
  <si>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</si>
  <si>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</si>
  <si>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</si>
  <si>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</si>
  <si>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</si>
  <si>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</si>
  <si>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</si>
  <si>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</si>
  <si>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</si>
  <si>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</si>
  <si>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</si>
  <si>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</si>
  <si>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</si>
  <si>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</si>
  <si>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</si>
  <si>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</si>
  <si>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</si>
  <si>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</si>
  <si>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</si>
  <si>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</si>
  <si>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</si>
  <si>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</si>
  <si>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</si>
  <si>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</si>
  <si>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</si>
  <si>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</si>
  <si>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</si>
  <si>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</si>
  <si>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</si>
  <si>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</si>
  <si>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</si>
  <si>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</si>
  <si>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</si>
  <si>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</si>
  <si>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</si>
  <si>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</si>
  <si>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</si>
  <si>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</si>
  <si>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</si>
  <si>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</si>
  <si>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</si>
  <si>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</si>
  <si>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</si>
  <si>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</si>
  <si>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</si>
  <si>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</si>
  <si>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</si>
  <si>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</si>
  <si>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</si>
  <si>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</si>
  <si>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</si>
  <si>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</si>
  <si>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</si>
  <si>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</si>
  <si>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</si>
  <si>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</si>
  <si>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</si>
  <si>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</si>
  <si>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</si>
  <si>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</si>
  <si>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</si>
  <si>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</si>
  <si>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</si>
  <si>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</si>
  <si>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</si>
  <si>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</si>
  <si>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</si>
  <si>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</si>
  <si>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</si>
  <si>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</si>
  <si>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</si>
  <si>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</si>
  <si>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</si>
  <si>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</si>
  <si>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</si>
  <si>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</si>
  <si>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</si>
  <si>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Propria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</si>
  <si>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</si>
  <si>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</si>
  <si>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</si>
  <si>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</si>
  <si>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</si>
  <si>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</si>
  <si>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</si>
  <si>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</si>
  <si>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</si>
  <si>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</si>
  <si>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</si>
  <si>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</si>
  <si>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</si>
  <si>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</si>
  <si>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</si>
  <si>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</si>
  <si>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</si>
  <si>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</si>
  <si>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</si>
  <si>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</si>
  <si>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</si>
  <si>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</si>
  <si>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</si>
  <si>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</si>
  <si>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</si>
  <si>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</si>
  <si>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</si>
  <si>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</si>
  <si>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Sarjeta triangular de concreto - STC 04 - areia e brita comerciais</t>
  </si>
  <si>
    <t>unid</t>
  </si>
  <si>
    <t>T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</si>
  <si>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</si>
  <si>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</si>
  <si>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</si>
  <si>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</si>
  <si>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</si>
  <si>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</si>
  <si>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</si>
  <si>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</si>
  <si>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</si>
  <si>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</si>
  <si>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</si>
  <si>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</si>
  <si>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</si>
  <si>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</si>
  <si>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</si>
  <si>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</si>
  <si>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</si>
  <si>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</si>
  <si>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</si>
  <si>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</si>
  <si>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</si>
  <si>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</si>
  <si>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</si>
  <si>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</si>
  <si>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</si>
  <si>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</si>
  <si>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</si>
  <si>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</si>
  <si>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</si>
  <si>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</si>
  <si>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</si>
  <si>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</si>
  <si>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</si>
  <si>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</si>
  <si>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</si>
  <si>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</si>
  <si>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</si>
  <si>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</si>
  <si>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</si>
  <si>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</si>
  <si>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</si>
  <si>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</si>
  <si>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</si>
  <si>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</si>
  <si>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</si>
  <si>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</si>
  <si>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</si>
  <si>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</si>
  <si>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</si>
  <si>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</si>
  <si>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</si>
  <si>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</si>
  <si>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</si>
  <si>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</si>
  <si>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</si>
  <si>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</si>
  <si>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</si>
  <si>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</si>
  <si>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</si>
  <si>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</si>
  <si>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</si>
  <si>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</si>
  <si>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</si>
  <si>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</si>
  <si>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</si>
  <si>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</si>
  <si>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</si>
  <si>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</si>
  <si>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</si>
  <si>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</si>
  <si>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</si>
  <si>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</si>
  <si>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</si>
  <si>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</si>
  <si>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</si>
  <si>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</si>
  <si>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</si>
  <si>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</si>
  <si>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</si>
  <si>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</si>
  <si>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</si>
  <si>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</si>
  <si>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</si>
  <si>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</si>
  <si>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</si>
  <si>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</si>
  <si>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</si>
  <si>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</si>
  <si>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</si>
  <si>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</si>
  <si>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</si>
  <si>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</si>
  <si>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</si>
  <si>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</si>
  <si>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</si>
  <si>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</si>
  <si>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</si>
  <si>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</si>
  <si>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</si>
  <si>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</si>
  <si>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</si>
  <si>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</si>
  <si>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</si>
  <si>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</si>
  <si>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</si>
  <si>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</si>
  <si>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</si>
  <si>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</si>
  <si>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</si>
  <si>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</si>
  <si>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</si>
  <si>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</si>
  <si>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</si>
  <si>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</si>
  <si>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</si>
  <si>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</si>
  <si>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</si>
  <si>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</si>
  <si>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</si>
  <si>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</si>
  <si>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</si>
  <si>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</si>
  <si>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</si>
  <si>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</si>
  <si>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E9514</t>
  </si>
  <si>
    <t>Distribuidor de agregados autopropelido - 130 kW</t>
  </si>
  <si>
    <t>E9530</t>
  </si>
  <si>
    <t>Rolo compactador liso autopropelido vibratório de 11 t - 97 kW</t>
  </si>
  <si>
    <t>Usinagem de brita graduada com brita comercial em usina de 300 t/h</t>
  </si>
  <si>
    <t>Usinagem de brita graduada com brita comercial em usina de 300 t/h - Caminhão basculante 10 m³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</si>
  <si>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</si>
  <si>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</si>
  <si>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</si>
  <si>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</si>
  <si>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</si>
  <si>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</si>
  <si>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</si>
  <si>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</si>
  <si>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</si>
  <si>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</si>
  <si>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</si>
  <si>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</si>
  <si>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</si>
  <si>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</si>
  <si>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</si>
  <si>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</si>
  <si>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</si>
  <si>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</si>
  <si>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</si>
  <si>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</si>
  <si>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</si>
  <si>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</si>
  <si>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</si>
  <si>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</si>
  <si>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</si>
  <si>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</si>
  <si>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</si>
  <si>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</si>
  <si>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</si>
  <si>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</si>
  <si>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</si>
  <si>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</si>
  <si>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</si>
  <si>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</si>
  <si>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</si>
  <si>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</si>
  <si>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</si>
  <si>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</si>
  <si>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</si>
  <si>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</si>
  <si>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</si>
  <si>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</si>
  <si>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</si>
  <si>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</si>
  <si>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</si>
  <si>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</si>
  <si>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</si>
  <si>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</si>
  <si>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</si>
  <si>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</si>
  <si>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</si>
  <si>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</si>
  <si>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</si>
  <si>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</si>
  <si>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Cola poliéster</t>
  </si>
  <si>
    <t>M2083</t>
  </si>
  <si>
    <t>Tacha refletiva monodirecional</t>
  </si>
  <si>
    <t>Tacha refletiva monodirecional - Caminhão carroceria 5 t</t>
  </si>
  <si>
    <t>Tachão refletivo bidirecional - fornecimento e colocação</t>
  </si>
  <si>
    <t>M2086</t>
  </si>
  <si>
    <t>Tachão refletivo bidirecional</t>
  </si>
  <si>
    <t>Tachão refletivo bidirecional - Caminhão carroceria 5 t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</si>
  <si>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</si>
  <si>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</si>
  <si>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</si>
  <si>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</si>
  <si>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</si>
  <si>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</si>
  <si>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</si>
  <si>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</si>
  <si>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</si>
  <si>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</si>
  <si>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</si>
  <si>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</si>
  <si>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</si>
  <si>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</si>
  <si>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</si>
  <si>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</si>
  <si>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</si>
  <si>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</si>
  <si>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</si>
  <si>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</si>
  <si>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</si>
  <si>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</si>
  <si>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</si>
  <si>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</si>
  <si>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</si>
  <si>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</si>
  <si>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</si>
  <si>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</si>
  <si>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</si>
  <si>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</si>
  <si>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</si>
  <si>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</si>
  <si>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</si>
  <si>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</si>
  <si>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</si>
  <si>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</si>
  <si>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</si>
  <si>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</si>
  <si>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</si>
  <si>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</si>
  <si>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</si>
  <si>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</si>
  <si>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</si>
  <si>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</si>
  <si>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</si>
  <si>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</si>
  <si>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</si>
  <si>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</si>
  <si>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</si>
  <si>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</si>
  <si>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</si>
  <si>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</si>
  <si>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</si>
  <si>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</si>
  <si>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</si>
  <si>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</si>
  <si>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</si>
  <si>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</si>
  <si>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</si>
  <si>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</si>
  <si>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</si>
  <si>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</si>
  <si>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</si>
  <si>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</si>
  <si>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</si>
  <si>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</si>
  <si>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</si>
  <si>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</si>
  <si>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</si>
  <si>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</si>
  <si>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</si>
  <si>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</si>
  <si>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</si>
  <si>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</si>
  <si>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</si>
  <si>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</si>
  <si>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</si>
  <si>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</si>
  <si>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</si>
  <si>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</si>
  <si>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</si>
  <si>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</si>
  <si>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</si>
  <si>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</si>
  <si>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</si>
  <si>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</si>
  <si>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</si>
  <si>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Desenhista</t>
  </si>
  <si>
    <t>Topógrafo</t>
  </si>
  <si>
    <t>ASFALTO DILUIDO CM-30</t>
  </si>
  <si>
    <t>EMULSÃO ASFÁLTICA RR-1C</t>
  </si>
  <si>
    <t>E9540</t>
  </si>
  <si>
    <t>Trator sobre esteiras com lâmina - 127 kW</t>
  </si>
  <si>
    <t>E9667</t>
  </si>
  <si>
    <t>Areia grossa - Caminhão basculante 10 m³</t>
  </si>
  <si>
    <t>Extensão</t>
  </si>
  <si>
    <t>=</t>
  </si>
  <si>
    <t>Largura</t>
  </si>
  <si>
    <t>Extensão (m)</t>
  </si>
  <si>
    <t>x</t>
  </si>
  <si>
    <t>Administração da obra</t>
  </si>
  <si>
    <t>Espessura (m)</t>
  </si>
  <si>
    <t>Volume (m2)</t>
  </si>
  <si>
    <t>Quant. (un)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</si>
  <si>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</si>
  <si>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</si>
  <si>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</si>
  <si>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</si>
  <si>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</si>
  <si>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</si>
  <si>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</si>
  <si>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</si>
  <si>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</si>
  <si>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</si>
  <si>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</si>
  <si>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</si>
  <si>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</si>
  <si>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</si>
  <si>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</si>
  <si>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</si>
  <si>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</si>
  <si>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</si>
  <si>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</si>
  <si>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</si>
  <si>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</si>
  <si>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</si>
  <si>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</si>
  <si>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</si>
  <si>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</si>
  <si>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</si>
  <si>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</si>
  <si>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</si>
  <si>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</si>
  <si>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</si>
  <si>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</si>
  <si>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</si>
  <si>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</si>
  <si>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</si>
  <si>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0,0600000</t>
  </si>
  <si>
    <t>12,93</t>
  </si>
  <si>
    <t>0,0500000</t>
  </si>
  <si>
    <t>1,0000000</t>
  </si>
  <si>
    <t>88262</t>
  </si>
  <si>
    <t>0,0100000</t>
  </si>
  <si>
    <t>17,32</t>
  </si>
  <si>
    <t>2,0000000</t>
  </si>
  <si>
    <t>5824</t>
  </si>
  <si>
    <t>87445</t>
  </si>
  <si>
    <t>3,53</t>
  </si>
  <si>
    <t>92138</t>
  </si>
  <si>
    <t>92145</t>
  </si>
  <si>
    <t>2,5000000</t>
  </si>
  <si>
    <t>21,43</t>
  </si>
  <si>
    <t>3,5000000</t>
  </si>
  <si>
    <t>7,0000000</t>
  </si>
  <si>
    <t>5,0000000</t>
  </si>
  <si>
    <t>90,00</t>
  </si>
  <si>
    <t>88267</t>
  </si>
  <si>
    <t>2,2000000</t>
  </si>
  <si>
    <t>11,21</t>
  </si>
  <si>
    <t>1,6000000</t>
  </si>
  <si>
    <t>1,8000000</t>
  </si>
  <si>
    <t>10,51</t>
  </si>
  <si>
    <t>3,2000000</t>
  </si>
  <si>
    <t>24,92</t>
  </si>
  <si>
    <t>17,99</t>
  </si>
  <si>
    <t>1,7000000</t>
  </si>
  <si>
    <t>3,6000000</t>
  </si>
  <si>
    <t>0,0333300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</si>
  <si>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</si>
  <si>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</si>
  <si>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</si>
  <si>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</si>
  <si>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</si>
  <si>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</si>
  <si>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</si>
  <si>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</si>
  <si>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</si>
  <si>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</si>
  <si>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</si>
  <si>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</si>
  <si>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</si>
  <si>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</si>
  <si>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</si>
  <si>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</si>
  <si>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</si>
  <si>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</si>
  <si>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</si>
  <si>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</si>
  <si>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</si>
  <si>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</si>
  <si>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</si>
  <si>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Usina misturadora</t>
  </si>
  <si>
    <t>Codevasf</t>
  </si>
  <si>
    <t>Placa de Obra em Chapa de Aço Galvanizado</t>
  </si>
  <si>
    <t>TERRAPLEANGEM</t>
  </si>
  <si>
    <t>TERRAPLENAGEM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</si>
  <si>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</si>
  <si>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</si>
  <si>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</si>
  <si>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</si>
  <si>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</si>
  <si>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</si>
  <si>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</si>
  <si>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</si>
  <si>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</si>
  <si>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</si>
  <si>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</si>
  <si>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</si>
  <si>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</si>
  <si>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</si>
  <si>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</si>
  <si>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</si>
  <si>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</si>
  <si>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</si>
  <si>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</si>
  <si>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</si>
  <si>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</si>
  <si>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</si>
  <si>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</si>
  <si>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</si>
  <si>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</si>
  <si>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</si>
  <si>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</si>
  <si>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</si>
  <si>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</si>
  <si>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</si>
  <si>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</si>
  <si>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</si>
  <si>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</si>
  <si>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</si>
  <si>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</si>
  <si>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</si>
  <si>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</si>
  <si>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</si>
  <si>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</si>
  <si>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</si>
  <si>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</si>
  <si>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</si>
  <si>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</si>
  <si>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</si>
  <si>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</si>
  <si>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</si>
  <si>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</si>
  <si>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</si>
  <si>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</si>
  <si>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</si>
  <si>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</si>
  <si>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</si>
  <si>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</si>
  <si>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</si>
  <si>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AQUISIÇÃO DE CIMENTO ASFALTICO CAP 50/70</t>
  </si>
  <si>
    <t>CPU-13</t>
  </si>
  <si>
    <t>AQUISIÇÃO DE ASFALTO DILUIDO CM-30</t>
  </si>
  <si>
    <t>CPU-14</t>
  </si>
  <si>
    <t>AQUISIÇÃO DE EMULSÃO ASFÁLTICA RR-1C</t>
  </si>
  <si>
    <t>Volume (t)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</si>
  <si>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</si>
  <si>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</si>
  <si>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</si>
  <si>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</si>
  <si>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</si>
  <si>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</si>
  <si>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</si>
  <si>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</si>
  <si>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</si>
  <si>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</si>
  <si>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</si>
  <si>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</si>
  <si>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</si>
  <si>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</si>
  <si>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</si>
  <si>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</si>
  <si>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</si>
  <si>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</si>
  <si>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</si>
  <si>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</si>
  <si>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</si>
  <si>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</si>
  <si>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PINTURA DE LIGAÇÃO</t>
  </si>
  <si>
    <t>CBUQ FAIXA "C"</t>
  </si>
  <si>
    <t>CBUQ FAIXA "B"</t>
  </si>
  <si>
    <t>FRESAGEM CONTINUA</t>
  </si>
  <si>
    <t>CIMENTO ASFALTICO 50/70</t>
  </si>
  <si>
    <t>CPU-15</t>
  </si>
  <si>
    <t>serviços topográficos para pavimentação, inclusive notas de serviços, acompanhamento e greide</t>
  </si>
  <si>
    <t>SERVIÇOS TOPOGRÁFICOS PARA PAVIMENTAÇÃO, INCLUSIVE NOTAS DE SERVIÇOS, ACOMPANHAMENTO E GREIDE</t>
  </si>
  <si>
    <t>Composição</t>
  </si>
  <si>
    <t>chp</t>
  </si>
  <si>
    <t>CPU-16</t>
  </si>
  <si>
    <t>CM-30</t>
  </si>
  <si>
    <t>CAP 50-70</t>
  </si>
  <si>
    <t>RR-1C</t>
  </si>
  <si>
    <t>ESTADO PERNAMBUCO</t>
  </si>
  <si>
    <t>Materiais</t>
  </si>
  <si>
    <t>CPU-18</t>
  </si>
  <si>
    <t>TRANSPORTE DE MATERIAL BETUMINOSO EM VIA PAVIMENTADA</t>
  </si>
  <si>
    <t>t x km</t>
  </si>
  <si>
    <t>TRANSPORTE DE MATERIAL ASFÁLTICO EM VIA URBANA PAVIMENTADA</t>
  </si>
  <si>
    <t>BDI % (Serviços):</t>
  </si>
  <si>
    <t>BDI % (Fornecimento):</t>
  </si>
  <si>
    <t>159,52</t>
  </si>
  <si>
    <t>84,59</t>
  </si>
  <si>
    <t>65,35</t>
  </si>
  <si>
    <t>92,76</t>
  </si>
  <si>
    <t>ANP</t>
  </si>
  <si>
    <t>585,00</t>
  </si>
  <si>
    <t>225,00</t>
  </si>
  <si>
    <t>SARRAFO DE MADEIRA APARELHADA *2 X 10* CM, MACARANDUBA, ANGELIM OU EQUIVALENTE DA REGIAO</t>
  </si>
  <si>
    <t>PINTURA DE LIGAÇÃO (EMULSÃO ASFÁLTICA RR-1C)</t>
  </si>
  <si>
    <t>CBUQ FAIXA "C" (CAP 50/70)</t>
  </si>
  <si>
    <t>Qtde</t>
  </si>
  <si>
    <t>Engenheiro Civil</t>
  </si>
  <si>
    <t>Aux. Topografia</t>
  </si>
  <si>
    <t>5554/Orse</t>
  </si>
  <si>
    <t>Cópia/Impressão</t>
  </si>
  <si>
    <t xml:space="preserve">Caminhonete </t>
  </si>
  <si>
    <t>Estação Total</t>
  </si>
  <si>
    <t xml:space="preserve">Instalações </t>
  </si>
  <si>
    <t>II - CUSTOS ADMINISTIRATIVOS (21,35 %)</t>
  </si>
  <si>
    <t>IX - CUSTOS ADMINISTIRATIVOS (21,35 %)</t>
  </si>
  <si>
    <t>Mobilização</t>
  </si>
  <si>
    <t>Canteiro da Obra e Almoxarifado</t>
  </si>
  <si>
    <t>Desmobilização</t>
  </si>
  <si>
    <t>AQUISIÇÃO E TRANSPORTE DO MATERIAL BETUMINOSO</t>
  </si>
  <si>
    <t>AQUISIÇÃO E TRANSPORTE DO MATERIAL BATUMINOSO</t>
  </si>
  <si>
    <t>Extensão
(m)</t>
  </si>
  <si>
    <t>Largura 
(m)</t>
  </si>
  <si>
    <t>Consumo 
Taxa aplicação
(l/m2)</t>
  </si>
  <si>
    <t>Quant. (t)</t>
  </si>
  <si>
    <t>'AQUISIÇÃO DE EMULSÃO ASFÁLTICA RR-1C</t>
  </si>
  <si>
    <t>Dist
(km)</t>
  </si>
  <si>
    <t>Qtd
(t)</t>
  </si>
  <si>
    <t>SUBTOTAL:</t>
  </si>
  <si>
    <t>74022/1</t>
  </si>
  <si>
    <t>ENSAIO DE PENETRACAO - MATERIAL BETUMINOSO</t>
  </si>
  <si>
    <t>74022/2</t>
  </si>
  <si>
    <t>ENSAIO DE VISCOSIDADE SAYBOLT - FUROL - MATERIAL BETUMINOSO</t>
  </si>
  <si>
    <t>74022/25</t>
  </si>
  <si>
    <t>ENSAIO DE PONTO DE FULGOR - MATERIAL BETUMINOSO</t>
  </si>
  <si>
    <t>74022/28</t>
  </si>
  <si>
    <t>ENSAIO DE SUSCEPTIBILIDADE TERMICA - INDICE PFEIFFER - MATERIAL ASFALTICO</t>
  </si>
  <si>
    <t>74022/29</t>
  </si>
  <si>
    <t>ENSAIO DE ESPUMA - MATERIAL ASFALTICO</t>
  </si>
  <si>
    <t>74022/40</t>
  </si>
  <si>
    <t>ENSAIO MARSHALL - MISTURA BETUMINOSA A QUENTE</t>
  </si>
  <si>
    <t>74022/52</t>
  </si>
  <si>
    <t>ENSAIO DE GRANULOMETRIA DO AGREGADO</t>
  </si>
  <si>
    <t>74022/55</t>
  </si>
  <si>
    <t>ENSAIO DE TRACAO POR COMPRESSAO DIAMETRAL - MISTURAS BETUMINOSAS</t>
  </si>
  <si>
    <t>74022/56</t>
  </si>
  <si>
    <t>ENSAIO DE DENSIDADE DO MATERIAL BETUMINOSO</t>
  </si>
  <si>
    <t>0,0015200</t>
  </si>
  <si>
    <t>0,0205200</t>
  </si>
  <si>
    <t>73900/12</t>
  </si>
  <si>
    <t>ENSAIOS DE CONCRETO ASFALTICO</t>
  </si>
  <si>
    <t>3,4000000</t>
  </si>
  <si>
    <t>BDI % Serviços:</t>
  </si>
  <si>
    <t>BDI % fornecimento:</t>
  </si>
  <si>
    <t>FONTE</t>
  </si>
  <si>
    <t>COMPOSIÇÕES DE CUSTO UNITARIO - ENSAIOS</t>
  </si>
  <si>
    <t>CPU - AUX</t>
  </si>
  <si>
    <t>R$ SERVIÇOS GEOTÉCNICOS / TONELADA</t>
  </si>
  <si>
    <t>R$/MÓDULO</t>
  </si>
  <si>
    <t>CPU-19</t>
  </si>
  <si>
    <t>FORNECIMENTO DE VEÍCULOO 4 X 4, DIESEL - PARA APOIO A FISCALIZAÇÃO</t>
  </si>
  <si>
    <t>FORNECIMENTO DE VEÍCULOO 4 X 4, DIESEL - PARA APOIO A FISCALIZAÇÃO DA CODEVASF</t>
  </si>
  <si>
    <t>Placa de Obra</t>
  </si>
  <si>
    <t>Nº Modulos</t>
  </si>
  <si>
    <t>Fornecimento de Veículo para apoio a fiscalização</t>
  </si>
  <si>
    <t>Consumo</t>
  </si>
  <si>
    <t>EXECUÇÃO DE SERVIÇOS DE IMPLANTAÇÃO DE PAVIMENTAÇÃO EM CONCRETO BETUMINOSO USINADO A QUENTE, EM VIAS URBANAS E RURAIS DE MUNÍCIPIOS DIVERSOS INSERIDOS NA ÁREA DE ATUAÇÃO DA CODEVASF-3ªSR, NO ESTADO DE PERNAMBUCO - Mesorregião Metropolitana.</t>
  </si>
  <si>
    <t>BDI - CBUQ Mesorregião Metropolitana</t>
  </si>
  <si>
    <t>Codevasf (Sede)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</si>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</sst>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  <numFmt numFmtId="177" formatCode="_-* #,##0.0000_-;\-* #,##0.0000_-;_-* &quot;-&quot;??_-;_-@_-"/>
    <numFmt numFmtId="178" formatCode="0.000000"/>
  </numFmts>
  <fonts count="8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sz val="6"/>
      <name val="Calibri"/>
      <family val="3"/>
      <charset val="128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1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 style="medium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medium">
        <color auto="1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auto="1"/>
      </right>
      <top/>
      <bottom/>
      <diagonal/>
    </border>
    <border>
      <left style="medium">
        <color auto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indexed="64"/>
      </left>
      <right style="medium">
        <color auto="1"/>
      </right>
      <top style="medium">
        <color theme="1"/>
      </top>
      <bottom style="thin">
        <color indexed="64"/>
      </bottom>
      <diagonal/>
    </border>
    <border>
      <left style="medium">
        <color auto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ck">
        <color rgb="FFFF5500"/>
      </bottom>
      <diagonal/>
    </border>
    <border>
      <left style="medium">
        <color auto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auto="1"/>
      </right>
      <top style="thick">
        <color rgb="FFFF5500"/>
      </top>
      <bottom style="thin">
        <color indexed="64"/>
      </bottom>
      <diagonal/>
    </border>
    <border>
      <left style="medium">
        <color auto="1"/>
      </left>
      <right style="thin">
        <color rgb="FFCCCCCC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ck">
        <color rgb="FFFF5500"/>
      </bottom>
      <diagonal/>
    </border>
    <border>
      <left style="medium">
        <color auto="1"/>
      </left>
      <right style="thin">
        <color rgb="FFCCCCCC"/>
      </right>
      <top/>
      <bottom style="thin">
        <color rgb="FFCCCCCC"/>
      </bottom>
      <diagonal/>
    </border>
    <border>
      <left style="medium">
        <color auto="1"/>
      </left>
      <right/>
      <top style="thin">
        <color theme="1"/>
      </top>
      <bottom style="thin">
        <color theme="1"/>
      </bottom>
      <diagonal/>
    </border>
    <border>
      <left/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thin">
        <color theme="1"/>
      </top>
      <bottom style="medium">
        <color theme="1"/>
      </bottom>
      <diagonal/>
    </border>
    <border>
      <left/>
      <right style="medium">
        <color auto="1"/>
      </right>
      <top style="thin">
        <color theme="1"/>
      </top>
      <bottom style="medium">
        <color theme="1"/>
      </bottom>
      <diagonal/>
    </border>
    <border>
      <left/>
      <right style="medium">
        <color auto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9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5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7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1" fillId="26" borderId="0" applyNumberFormat="0" applyBorder="0" applyAlignment="0" applyProtection="0"/>
    <xf numFmtId="0" fontId="22" fillId="39" borderId="0" applyNumberFormat="0" applyBorder="0" applyAlignment="0" applyProtection="0"/>
    <xf numFmtId="0" fontId="1" fillId="30" borderId="0" applyNumberFormat="0" applyBorder="0" applyAlignment="0" applyProtection="0"/>
    <xf numFmtId="0" fontId="22" fillId="40" borderId="0" applyNumberFormat="0" applyBorder="0" applyAlignment="0" applyProtection="0"/>
    <xf numFmtId="0" fontId="1" fillId="11" borderId="0" applyNumberFormat="0" applyBorder="0" applyAlignment="0" applyProtection="0"/>
    <xf numFmtId="0" fontId="22" fillId="41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19" borderId="0" applyNumberFormat="0" applyBorder="0" applyAlignment="0" applyProtection="0"/>
    <xf numFmtId="0" fontId="22" fillId="43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Border="0" applyAlignment="0" applyProtection="0"/>
    <xf numFmtId="0" fontId="1" fillId="31" borderId="0" applyNumberFormat="0" applyBorder="0" applyAlignment="0" applyProtection="0"/>
    <xf numFmtId="0" fontId="22" fillId="44" borderId="0" applyNumberFormat="0" applyBorder="0" applyAlignment="0" applyProtection="0"/>
    <xf numFmtId="0" fontId="16" fillId="12" borderId="0" applyNumberFormat="0" applyBorder="0" applyAlignment="0" applyProtection="0"/>
    <xf numFmtId="0" fontId="23" fillId="45" borderId="0" applyNumberFormat="0" applyBorder="0" applyAlignment="0" applyProtection="0"/>
    <xf numFmtId="0" fontId="16" fillId="16" borderId="0" applyNumberFormat="0" applyBorder="0" applyAlignment="0" applyProtection="0"/>
    <xf numFmtId="0" fontId="23" fillId="42" borderId="0" applyNumberFormat="0" applyBorder="0" applyAlignment="0" applyProtection="0"/>
    <xf numFmtId="0" fontId="16" fillId="20" borderId="0" applyNumberFormat="0" applyBorder="0" applyAlignment="0" applyProtection="0"/>
    <xf numFmtId="0" fontId="23" fillId="43" borderId="0" applyNumberFormat="0" applyBorder="0" applyAlignment="0" applyProtection="0"/>
    <xf numFmtId="0" fontId="16" fillId="24" borderId="0" applyNumberFormat="0" applyBorder="0" applyAlignment="0" applyProtection="0"/>
    <xf numFmtId="0" fontId="23" fillId="46" borderId="0" applyNumberFormat="0" applyBorder="0" applyAlignment="0" applyProtection="0"/>
    <xf numFmtId="0" fontId="16" fillId="28" borderId="0" applyNumberFormat="0" applyBorder="0" applyAlignment="0" applyProtection="0"/>
    <xf numFmtId="0" fontId="23" fillId="47" borderId="0" applyNumberFormat="0" applyBorder="0" applyAlignment="0" applyProtection="0"/>
    <xf numFmtId="0" fontId="16" fillId="32" borderId="0" applyNumberFormat="0" applyBorder="0" applyAlignment="0" applyProtection="0"/>
    <xf numFmtId="0" fontId="23" fillId="48" borderId="0" applyNumberFormat="0" applyBorder="0" applyAlignment="0" applyProtection="0"/>
    <xf numFmtId="0" fontId="5" fillId="2" borderId="0" applyNumberFormat="0" applyBorder="0" applyAlignment="0" applyProtection="0"/>
    <xf numFmtId="0" fontId="24" fillId="37" borderId="0" applyNumberFormat="0" applyBorder="0" applyAlignment="0" applyProtection="0"/>
    <xf numFmtId="0" fontId="10" fillId="6" borderId="4" applyNumberFormat="0" applyAlignment="0" applyProtection="0"/>
    <xf numFmtId="0" fontId="25" fillId="49" borderId="23" applyNumberFormat="0" applyAlignment="0" applyProtection="0"/>
    <xf numFmtId="0" fontId="12" fillId="7" borderId="7" applyNumberFormat="0" applyAlignment="0" applyProtection="0"/>
    <xf numFmtId="0" fontId="26" fillId="50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1" borderId="0" applyNumberFormat="0" applyBorder="0" applyAlignment="0" applyProtection="0"/>
    <xf numFmtId="0" fontId="16" fillId="13" borderId="0" applyNumberFormat="0" applyBorder="0" applyAlignment="0" applyProtection="0"/>
    <xf numFmtId="0" fontId="23" fillId="52" borderId="0" applyNumberFormat="0" applyBorder="0" applyAlignment="0" applyProtection="0"/>
    <xf numFmtId="0" fontId="16" fillId="17" borderId="0" applyNumberFormat="0" applyBorder="0" applyAlignment="0" applyProtection="0"/>
    <xf numFmtId="0" fontId="23" fillId="53" borderId="0" applyNumberFormat="0" applyBorder="0" applyAlignment="0" applyProtection="0"/>
    <xf numFmtId="0" fontId="16" fillId="21" borderId="0" applyNumberFormat="0" applyBorder="0" applyAlignment="0" applyProtection="0"/>
    <xf numFmtId="0" fontId="23" fillId="46" borderId="0" applyNumberFormat="0" applyBorder="0" applyAlignment="0" applyProtection="0"/>
    <xf numFmtId="0" fontId="16" fillId="25" borderId="0" applyNumberFormat="0" applyBorder="0" applyAlignment="0" applyProtection="0"/>
    <xf numFmtId="0" fontId="23" fillId="47" borderId="0" applyNumberFormat="0" applyBorder="0" applyAlignment="0" applyProtection="0"/>
    <xf numFmtId="0" fontId="16" fillId="29" borderId="0" applyNumberFormat="0" applyBorder="0" applyAlignment="0" applyProtection="0"/>
    <xf numFmtId="0" fontId="23" fillId="54" borderId="0" applyNumberFormat="0" applyBorder="0" applyAlignment="0" applyProtection="0"/>
    <xf numFmtId="0" fontId="8" fillId="5" borderId="4" applyNumberFormat="0" applyAlignment="0" applyProtection="0"/>
    <xf numFmtId="0" fontId="28" fillId="40" borderId="23" applyNumberFormat="0" applyAlignment="0" applyProtection="0"/>
    <xf numFmtId="0" fontId="6" fillId="3" borderId="0" applyNumberFormat="0" applyBorder="0" applyAlignment="0" applyProtection="0"/>
    <xf numFmtId="0" fontId="29" fillId="36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5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6" borderId="26" applyNumberFormat="0" applyFont="0" applyAlignment="0" applyProtection="0"/>
    <xf numFmtId="0" fontId="22" fillId="8" borderId="8" applyNumberFormat="0" applyFont="0" applyAlignment="0" applyProtection="0"/>
    <xf numFmtId="0" fontId="19" fillId="56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9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</cellStyleXfs>
  <cellXfs count="916">
    <xf numFmtId="0" fontId="0" fillId="0" borderId="0" xfId="0"/>
    <xf numFmtId="0" fontId="19" fillId="0" borderId="0" xfId="75"/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9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9" borderId="34" xfId="148" applyFont="1" applyFill="1" applyBorder="1" applyAlignment="1">
      <alignment horizontal="justify" vertical="center" wrapText="1"/>
    </xf>
    <xf numFmtId="172" fontId="43" fillId="59" borderId="34" xfId="148" applyNumberFormat="1" applyFont="1" applyFill="1" applyBorder="1" applyAlignment="1">
      <alignment horizontal="center" vertical="center" wrapText="1"/>
    </xf>
    <xf numFmtId="0" fontId="43" fillId="59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9" borderId="35" xfId="148" applyFont="1" applyFill="1" applyBorder="1" applyAlignment="1">
      <alignment horizontal="justify" vertical="center" wrapText="1"/>
    </xf>
    <xf numFmtId="172" fontId="43" fillId="59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9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9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9" borderId="36" xfId="148" applyFont="1" applyFill="1" applyBorder="1" applyAlignment="1">
      <alignment horizontal="center" vertical="center" wrapText="1"/>
    </xf>
    <xf numFmtId="0" fontId="43" fillId="59" borderId="36" xfId="148" applyNumberFormat="1" applyFont="1" applyFill="1" applyBorder="1" applyAlignment="1">
      <alignment horizontal="center" vertical="center" wrapText="1"/>
    </xf>
    <xf numFmtId="0" fontId="43" fillId="59" borderId="36" xfId="148" applyFont="1" applyFill="1" applyBorder="1" applyAlignment="1">
      <alignment horizontal="justify" vertical="center" wrapText="1"/>
    </xf>
    <xf numFmtId="172" fontId="43" fillId="59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60" borderId="10" xfId="75" applyFont="1" applyFill="1" applyBorder="1" applyAlignment="1">
      <alignment horizontal="center" vertical="center"/>
    </xf>
    <xf numFmtId="0" fontId="18" fillId="60" borderId="11" xfId="75" applyFont="1" applyFill="1" applyBorder="1" applyAlignment="1">
      <alignment horizontal="center" vertical="center"/>
    </xf>
    <xf numFmtId="0" fontId="46" fillId="58" borderId="11" xfId="148" applyFont="1" applyFill="1" applyBorder="1" applyAlignment="1">
      <alignment horizontal="center" vertical="center" wrapText="1"/>
    </xf>
    <xf numFmtId="165" fontId="20" fillId="60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60" borderId="10" xfId="0" applyFont="1" applyFill="1" applyBorder="1" applyAlignment="1">
      <alignment horizontal="center" vertical="center"/>
    </xf>
    <xf numFmtId="0" fontId="18" fillId="60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0" fillId="0" borderId="0" xfId="0"/>
    <xf numFmtId="0" fontId="43" fillId="59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9" borderId="0" xfId="148" applyFont="1" applyFill="1" applyBorder="1" applyAlignment="1">
      <alignment horizontal="justify" vertical="center" wrapText="1"/>
    </xf>
    <xf numFmtId="165" fontId="20" fillId="60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center" vertical="center" wrapText="1"/>
    </xf>
    <xf numFmtId="4" fontId="53" fillId="34" borderId="13" xfId="0" quotePrefix="1" applyNumberFormat="1" applyFont="1" applyFill="1" applyBorder="1" applyAlignment="1">
      <alignment horizontal="center" vertical="center" wrapText="1"/>
    </xf>
    <xf numFmtId="166" fontId="53" fillId="34" borderId="13" xfId="0" quotePrefix="1" applyNumberFormat="1" applyFont="1" applyFill="1" applyBorder="1" applyAlignment="1">
      <alignment horizontal="center" vertical="center" wrapText="1"/>
    </xf>
    <xf numFmtId="4" fontId="52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167" fontId="53" fillId="34" borderId="13" xfId="0" quotePrefix="1" applyNumberFormat="1" applyFont="1" applyFill="1" applyBorder="1" applyAlignment="1">
      <alignment horizontal="center" vertical="center" wrapText="1"/>
    </xf>
    <xf numFmtId="0" fontId="53" fillId="0" borderId="13" xfId="0" quotePrefix="1" applyFont="1" applyFill="1" applyBorder="1" applyAlignment="1">
      <alignment horizontal="center" vertical="center" wrapText="1"/>
    </xf>
    <xf numFmtId="4" fontId="53" fillId="0" borderId="13" xfId="0" quotePrefix="1" applyNumberFormat="1" applyFont="1" applyFill="1" applyBorder="1" applyAlignment="1">
      <alignment horizontal="center" vertical="center" wrapText="1"/>
    </xf>
    <xf numFmtId="0" fontId="53" fillId="0" borderId="13" xfId="2" quotePrefix="1" applyFont="1" applyFill="1" applyBorder="1" applyAlignment="1">
      <alignment horizontal="center" vertical="center" wrapText="1"/>
    </xf>
    <xf numFmtId="0" fontId="53" fillId="34" borderId="10" xfId="0" quotePrefix="1" applyFont="1" applyFill="1" applyBorder="1" applyAlignment="1">
      <alignment horizontal="center" vertical="center" wrapText="1"/>
    </xf>
    <xf numFmtId="4" fontId="53" fillId="34" borderId="12" xfId="0" quotePrefix="1" applyNumberFormat="1" applyFont="1" applyFill="1" applyBorder="1" applyAlignment="1">
      <alignment horizontal="center" vertical="center" wrapText="1"/>
    </xf>
    <xf numFmtId="0" fontId="54" fillId="34" borderId="11" xfId="0" applyFont="1" applyFill="1" applyBorder="1"/>
    <xf numFmtId="0" fontId="54" fillId="34" borderId="12" xfId="0" applyFont="1" applyFill="1" applyBorder="1"/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1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1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1" borderId="36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60" fillId="0" borderId="0" xfId="1" applyFont="1" applyBorder="1"/>
    <xf numFmtId="2" fontId="60" fillId="0" borderId="0" xfId="1" applyNumberFormat="1" applyFont="1" applyBorder="1" applyAlignment="1">
      <alignment horizontal="center" vertical="center"/>
    </xf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4" fontId="54" fillId="34" borderId="11" xfId="0" applyNumberFormat="1" applyFont="1" applyFill="1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57" fillId="63" borderId="32" xfId="0" applyFont="1" applyFill="1" applyBorder="1" applyAlignment="1">
      <alignment horizontal="center" vertical="center"/>
    </xf>
    <xf numFmtId="0" fontId="57" fillId="63" borderId="0" xfId="0" applyFont="1" applyFill="1" applyAlignment="1">
      <alignment horizontal="center" vertical="center"/>
    </xf>
    <xf numFmtId="0" fontId="57" fillId="63" borderId="0" xfId="0" applyFont="1" applyFill="1" applyAlignment="1">
      <alignment horizontal="center" vertical="center" wrapText="1"/>
    </xf>
    <xf numFmtId="0" fontId="57" fillId="63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7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3" borderId="32" xfId="0" applyFont="1" applyFill="1" applyBorder="1" applyAlignment="1">
      <alignment horizontal="center"/>
    </xf>
    <xf numFmtId="0" fontId="57" fillId="63" borderId="0" xfId="0" applyFont="1" applyFill="1" applyAlignment="1">
      <alignment horizontal="center"/>
    </xf>
    <xf numFmtId="4" fontId="19" fillId="63" borderId="0" xfId="0" applyNumberFormat="1" applyFont="1" applyFill="1"/>
    <xf numFmtId="10" fontId="57" fillId="63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4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/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9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167" fontId="68" fillId="64" borderId="60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0" fontId="69" fillId="64" borderId="62" xfId="0" applyFont="1" applyFill="1" applyBorder="1"/>
    <xf numFmtId="176" fontId="69" fillId="64" borderId="0" xfId="0" applyNumberFormat="1" applyFont="1" applyFill="1" applyAlignment="1">
      <alignment horizontal="center"/>
    </xf>
    <xf numFmtId="167" fontId="69" fillId="64" borderId="0" xfId="0" applyNumberFormat="1" applyFont="1" applyFill="1"/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164" fontId="69" fillId="64" borderId="0" xfId="0" applyNumberFormat="1" applyFont="1" applyFill="1" applyAlignment="1">
      <alignment horizontal="right"/>
    </xf>
    <xf numFmtId="0" fontId="68" fillId="64" borderId="0" xfId="0" applyFont="1" applyFill="1"/>
    <xf numFmtId="164" fontId="68" fillId="64" borderId="0" xfId="0" applyNumberFormat="1" applyFont="1" applyFill="1" applyAlignment="1">
      <alignment horizontal="right"/>
    </xf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4" fontId="68" fillId="64" borderId="59" xfId="0" applyNumberFormat="1" applyFont="1" applyFill="1" applyBorder="1" applyAlignment="1">
      <alignment horizontal="right"/>
    </xf>
    <xf numFmtId="10" fontId="68" fillId="64" borderId="0" xfId="0" applyNumberFormat="1" applyFont="1" applyFill="1" applyAlignment="1">
      <alignment horizontal="right"/>
    </xf>
    <xf numFmtId="4" fontId="68" fillId="64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5" borderId="59" xfId="0" applyFont="1" applyFill="1" applyBorder="1" applyAlignment="1">
      <alignment horizontal="left"/>
    </xf>
    <xf numFmtId="0" fontId="64" fillId="65" borderId="59" xfId="0" applyFont="1" applyFill="1" applyBorder="1"/>
    <xf numFmtId="0" fontId="64" fillId="65" borderId="59" xfId="0" applyFont="1" applyFill="1" applyBorder="1" applyAlignment="1">
      <alignment horizontal="right"/>
    </xf>
    <xf numFmtId="0" fontId="65" fillId="65" borderId="0" xfId="0" applyFont="1" applyFill="1"/>
    <xf numFmtId="0" fontId="66" fillId="65" borderId="0" xfId="0" applyFont="1" applyFill="1"/>
    <xf numFmtId="0" fontId="66" fillId="65" borderId="0" xfId="0" applyFont="1" applyFill="1" applyAlignment="1">
      <alignment horizontal="right"/>
    </xf>
    <xf numFmtId="4" fontId="66" fillId="65" borderId="0" xfId="0" applyNumberFormat="1" applyFont="1" applyFill="1" applyAlignment="1">
      <alignment horizontal="right"/>
    </xf>
    <xf numFmtId="0" fontId="66" fillId="65" borderId="0" xfId="0" applyFont="1" applyFill="1" applyAlignment="1">
      <alignment horizontal="left"/>
    </xf>
    <xf numFmtId="0" fontId="66" fillId="65" borderId="60" xfId="0" applyFont="1" applyFill="1" applyBorder="1" applyAlignment="1">
      <alignment vertical="center"/>
    </xf>
    <xf numFmtId="0" fontId="68" fillId="65" borderId="0" xfId="0" applyFont="1" applyFill="1" applyAlignment="1">
      <alignment horizontal="center"/>
    </xf>
    <xf numFmtId="0" fontId="68" fillId="65" borderId="60" xfId="0" applyFont="1" applyFill="1" applyBorder="1" applyAlignment="1">
      <alignment horizontal="center"/>
    </xf>
    <xf numFmtId="0" fontId="69" fillId="65" borderId="0" xfId="0" applyFont="1" applyFill="1" applyAlignment="1">
      <alignment horizontal="center" vertical="top"/>
    </xf>
    <xf numFmtId="0" fontId="69" fillId="65" borderId="0" xfId="0" applyFont="1" applyFill="1" applyAlignment="1">
      <alignment vertical="top" wrapText="1"/>
    </xf>
    <xf numFmtId="175" fontId="69" fillId="65" borderId="0" xfId="0" applyNumberFormat="1" applyFont="1" applyFill="1" applyAlignment="1">
      <alignment horizontal="center" vertical="top"/>
    </xf>
    <xf numFmtId="4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/>
    </xf>
    <xf numFmtId="0" fontId="69" fillId="65" borderId="0" xfId="0" applyFont="1" applyFill="1" applyAlignment="1">
      <alignment vertical="top"/>
    </xf>
    <xf numFmtId="0" fontId="69" fillId="65" borderId="60" xfId="0" applyFont="1" applyFill="1" applyBorder="1"/>
    <xf numFmtId="0" fontId="68" fillId="65" borderId="60" xfId="0" applyFont="1" applyFill="1" applyBorder="1" applyAlignment="1">
      <alignment horizontal="right"/>
    </xf>
    <xf numFmtId="0" fontId="69" fillId="65" borderId="60" xfId="0" applyFont="1" applyFill="1" applyBorder="1" applyAlignment="1">
      <alignment horizontal="right"/>
    </xf>
    <xf numFmtId="167" fontId="68" fillId="65" borderId="60" xfId="0" applyNumberFormat="1" applyFont="1" applyFill="1" applyBorder="1" applyAlignment="1">
      <alignment horizontal="right"/>
    </xf>
    <xf numFmtId="0" fontId="68" fillId="65" borderId="62" xfId="0" applyFont="1" applyFill="1" applyBorder="1"/>
    <xf numFmtId="0" fontId="68" fillId="65" borderId="62" xfId="0" applyFont="1" applyFill="1" applyBorder="1" applyAlignment="1">
      <alignment horizontal="center"/>
    </xf>
    <xf numFmtId="0" fontId="69" fillId="65" borderId="0" xfId="0" applyFont="1" applyFill="1" applyAlignment="1">
      <alignment horizontal="center"/>
    </xf>
    <xf numFmtId="0" fontId="69" fillId="65" borderId="0" xfId="0" applyFont="1" applyFill="1" applyAlignment="1">
      <alignment wrapText="1"/>
    </xf>
    <xf numFmtId="175" fontId="69" fillId="65" borderId="0" xfId="0" applyNumberFormat="1" applyFont="1" applyFill="1" applyAlignment="1">
      <alignment horizontal="center"/>
    </xf>
    <xf numFmtId="0" fontId="69" fillId="65" borderId="0" xfId="0" applyFont="1" applyFill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0" xfId="0" applyFont="1" applyFill="1" applyAlignment="1">
      <alignment horizontal="right"/>
    </xf>
    <xf numFmtId="167" fontId="69" fillId="65" borderId="0" xfId="0" applyNumberFormat="1" applyFont="1" applyFill="1" applyAlignment="1">
      <alignment vertical="top"/>
    </xf>
    <xf numFmtId="167" fontId="68" fillId="65" borderId="60" xfId="0" applyNumberFormat="1" applyFont="1" applyFill="1" applyBorder="1"/>
    <xf numFmtId="0" fontId="69" fillId="65" borderId="62" xfId="0" applyFont="1" applyFill="1" applyBorder="1"/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167" fontId="68" fillId="65" borderId="62" xfId="0" applyNumberFormat="1" applyFont="1" applyFill="1" applyBorder="1" applyAlignment="1">
      <alignment horizontal="right"/>
    </xf>
    <xf numFmtId="176" fontId="69" fillId="65" borderId="0" xfId="0" applyNumberFormat="1" applyFont="1" applyFill="1" applyAlignment="1">
      <alignment horizontal="center" vertical="top"/>
    </xf>
    <xf numFmtId="167" fontId="69" fillId="65" borderId="0" xfId="0" applyNumberFormat="1" applyFont="1" applyFill="1" applyAlignment="1">
      <alignment horizontal="right" vertical="top"/>
    </xf>
    <xf numFmtId="0" fontId="69" fillId="65" borderId="0" xfId="0" applyFont="1" applyFill="1" applyAlignment="1">
      <alignment horizontal="right" vertical="top"/>
    </xf>
    <xf numFmtId="0" fontId="68" fillId="65" borderId="60" xfId="0" applyFont="1" applyFill="1" applyBorder="1"/>
    <xf numFmtId="0" fontId="68" fillId="65" borderId="0" xfId="0" applyFont="1" applyFill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4" fontId="69" fillId="65" borderId="0" xfId="0" applyNumberFormat="1" applyFont="1" applyFill="1" applyAlignment="1">
      <alignment horizontal="center"/>
    </xf>
    <xf numFmtId="0" fontId="68" fillId="65" borderId="0" xfId="0" applyFont="1" applyFill="1"/>
    <xf numFmtId="0" fontId="68" fillId="65" borderId="59" xfId="0" applyFont="1" applyFill="1" applyBorder="1"/>
    <xf numFmtId="0" fontId="68" fillId="65" borderId="59" xfId="0" applyFont="1" applyFill="1" applyBorder="1" applyAlignment="1">
      <alignment horizontal="right"/>
    </xf>
    <xf numFmtId="167" fontId="68" fillId="65" borderId="59" xfId="0" applyNumberFormat="1" applyFont="1" applyFill="1" applyBorder="1" applyAlignment="1">
      <alignment horizontal="right"/>
    </xf>
    <xf numFmtId="0" fontId="68" fillId="65" borderId="0" xfId="0" applyFont="1" applyFill="1" applyAlignment="1">
      <alignment vertical="center"/>
    </xf>
    <xf numFmtId="0" fontId="68" fillId="65" borderId="0" xfId="0" applyFont="1" applyFill="1" applyAlignment="1">
      <alignment horizontal="right" vertical="center"/>
    </xf>
    <xf numFmtId="167" fontId="68" fillId="65" borderId="0" xfId="0" applyNumberFormat="1" applyFont="1" applyFill="1" applyAlignment="1">
      <alignment horizontal="right" vertical="center"/>
    </xf>
    <xf numFmtId="167" fontId="68" fillId="65" borderId="59" xfId="0" applyNumberFormat="1" applyFont="1" applyFill="1" applyBorder="1" applyAlignment="1">
      <alignment horizontal="right" vertical="center"/>
    </xf>
    <xf numFmtId="0" fontId="0" fillId="65" borderId="0" xfId="0" applyFill="1"/>
    <xf numFmtId="4" fontId="68" fillId="65" borderId="59" xfId="0" applyNumberFormat="1" applyFont="1" applyFill="1" applyBorder="1"/>
    <xf numFmtId="4" fontId="68" fillId="65" borderId="59" xfId="0" applyNumberFormat="1" applyFont="1" applyFill="1" applyBorder="1" applyAlignment="1">
      <alignment horizontal="right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vertical="top"/>
    </xf>
    <xf numFmtId="167" fontId="69" fillId="64" borderId="0" xfId="0" applyNumberFormat="1" applyFont="1" applyFill="1" applyAlignment="1">
      <alignment vertical="top"/>
    </xf>
    <xf numFmtId="0" fontId="69" fillId="64" borderId="62" xfId="0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76" fontId="69" fillId="64" borderId="0" xfId="0" applyNumberFormat="1" applyFont="1" applyFill="1" applyAlignment="1">
      <alignment horizontal="center" vertical="top"/>
    </xf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176" fontId="69" fillId="65" borderId="0" xfId="0" applyNumberFormat="1" applyFont="1" applyFill="1" applyAlignment="1">
      <alignment horizontal="center"/>
    </xf>
    <xf numFmtId="0" fontId="65" fillId="65" borderId="0" xfId="0" applyFont="1" applyFill="1" applyAlignment="1">
      <alignment horizontal="right"/>
    </xf>
    <xf numFmtId="0" fontId="65" fillId="65" borderId="0" xfId="0" applyFont="1" applyFill="1" applyAlignment="1">
      <alignment horizontal="left"/>
    </xf>
    <xf numFmtId="167" fontId="68" fillId="64" borderId="59" xfId="0" applyNumberFormat="1" applyFont="1" applyFill="1" applyBorder="1" applyAlignment="1">
      <alignment horizontal="right"/>
    </xf>
    <xf numFmtId="167" fontId="68" fillId="64" borderId="60" xfId="0" applyNumberFormat="1" applyFont="1" applyFill="1" applyBorder="1"/>
    <xf numFmtId="176" fontId="66" fillId="65" borderId="0" xfId="0" applyNumberFormat="1" applyFont="1" applyFill="1" applyAlignment="1">
      <alignment horizontal="right"/>
    </xf>
    <xf numFmtId="0" fontId="69" fillId="64" borderId="0" xfId="0" applyFont="1" applyFill="1" applyAlignment="1">
      <alignment horizontal="right" vertical="top"/>
    </xf>
    <xf numFmtId="176" fontId="66" fillId="64" borderId="0" xfId="0" applyNumberFormat="1" applyFont="1" applyFill="1" applyAlignment="1">
      <alignment horizontal="right"/>
    </xf>
    <xf numFmtId="167" fontId="69" fillId="65" borderId="0" xfId="0" applyNumberFormat="1" applyFont="1" applyFill="1"/>
    <xf numFmtId="174" fontId="69" fillId="65" borderId="0" xfId="0" applyNumberFormat="1" applyFont="1" applyFill="1" applyAlignment="1">
      <alignment horizontal="right"/>
    </xf>
    <xf numFmtId="174" fontId="68" fillId="65" borderId="0" xfId="0" applyNumberFormat="1" applyFont="1" applyFill="1" applyAlignment="1">
      <alignment horizontal="right"/>
    </xf>
    <xf numFmtId="0" fontId="69" fillId="64" borderId="0" xfId="0" applyFont="1" applyFill="1" applyAlignment="1"/>
    <xf numFmtId="167" fontId="69" fillId="64" borderId="0" xfId="0" applyNumberFormat="1" applyFont="1" applyFill="1" applyAlignment="1"/>
    <xf numFmtId="10" fontId="0" fillId="0" borderId="0" xfId="151" applyNumberFormat="1" applyFo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4" fontId="72" fillId="0" borderId="0" xfId="155" applyNumberFormat="1" applyFont="1" applyAlignment="1">
      <alignment horizontal="center"/>
    </xf>
    <xf numFmtId="0" fontId="72" fillId="66" borderId="0" xfId="155" applyFont="1" applyFill="1" applyAlignment="1">
      <alignment horizontal="center"/>
    </xf>
    <xf numFmtId="4" fontId="72" fillId="66" borderId="0" xfId="155" applyNumberFormat="1" applyFont="1" applyFill="1" applyAlignment="1">
      <alignment horizontal="center"/>
    </xf>
    <xf numFmtId="0" fontId="71" fillId="0" borderId="0" xfId="155"/>
    <xf numFmtId="0" fontId="73" fillId="68" borderId="0" xfId="155" applyFont="1" applyFill="1" applyAlignment="1">
      <alignment vertical="top" wrapText="1"/>
    </xf>
    <xf numFmtId="0" fontId="74" fillId="68" borderId="0" xfId="155" applyFont="1" applyFill="1" applyAlignment="1">
      <alignment vertical="top" wrapText="1"/>
    </xf>
    <xf numFmtId="0" fontId="75" fillId="57" borderId="63" xfId="155" applyFont="1" applyFill="1" applyBorder="1" applyAlignment="1">
      <alignment horizontal="left" vertical="top" wrapText="1"/>
    </xf>
    <xf numFmtId="10" fontId="76" fillId="57" borderId="64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7" borderId="65" xfId="155" applyFont="1" applyFill="1" applyBorder="1" applyAlignment="1">
      <alignment horizontal="left" vertical="top" wrapText="1"/>
    </xf>
    <xf numFmtId="4" fontId="75" fillId="57" borderId="21" xfId="155" applyNumberFormat="1" applyFont="1" applyFill="1" applyBorder="1" applyAlignment="1">
      <alignment horizontal="center" vertical="top"/>
    </xf>
    <xf numFmtId="4" fontId="76" fillId="57" borderId="66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5" fillId="57" borderId="67" xfId="155" applyFont="1" applyFill="1" applyBorder="1" applyAlignment="1">
      <alignment horizontal="left" vertical="top" wrapText="1"/>
    </xf>
    <xf numFmtId="0" fontId="71" fillId="0" borderId="68" xfId="155" applyBorder="1"/>
    <xf numFmtId="10" fontId="76" fillId="57" borderId="68" xfId="155" applyNumberFormat="1" applyFont="1" applyFill="1" applyBorder="1" applyAlignment="1">
      <alignment horizontal="right" wrapText="1"/>
    </xf>
    <xf numFmtId="0" fontId="75" fillId="57" borderId="69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7" borderId="70" xfId="155" applyNumberFormat="1" applyFont="1" applyFill="1" applyBorder="1" applyAlignment="1">
      <alignment horizontal="right" wrapText="1"/>
    </xf>
    <xf numFmtId="0" fontId="75" fillId="57" borderId="71" xfId="155" applyFont="1" applyFill="1" applyBorder="1" applyAlignment="1">
      <alignment horizontal="left" vertical="top" wrapText="1"/>
    </xf>
    <xf numFmtId="9" fontId="75" fillId="57" borderId="72" xfId="155" applyNumberFormat="1" applyFont="1" applyFill="1" applyBorder="1" applyAlignment="1">
      <alignment horizontal="center" vertical="top" wrapText="1"/>
    </xf>
    <xf numFmtId="4" fontId="75" fillId="57" borderId="21" xfId="155" applyNumberFormat="1" applyFont="1" applyFill="1" applyBorder="1" applyAlignment="1">
      <alignment horizontal="center" vertical="top" wrapText="1"/>
    </xf>
    <xf numFmtId="0" fontId="71" fillId="0" borderId="73" xfId="155" applyBorder="1"/>
    <xf numFmtId="9" fontId="75" fillId="57" borderId="74" xfId="155" applyNumberFormat="1" applyFont="1" applyFill="1" applyBorder="1" applyAlignment="1">
      <alignment horizontal="center" vertical="top" wrapText="1"/>
    </xf>
    <xf numFmtId="10" fontId="76" fillId="57" borderId="21" xfId="155" applyNumberFormat="1" applyFont="1" applyFill="1" applyBorder="1" applyAlignment="1">
      <alignment horizontal="right" wrapText="1"/>
    </xf>
    <xf numFmtId="0" fontId="75" fillId="57" borderId="75" xfId="155" applyFont="1" applyFill="1" applyBorder="1" applyAlignment="1">
      <alignment horizontal="left" vertical="top" wrapText="1"/>
    </xf>
    <xf numFmtId="4" fontId="75" fillId="57" borderId="37" xfId="155" applyNumberFormat="1" applyFont="1" applyFill="1" applyBorder="1" applyAlignment="1">
      <alignment horizontal="center" vertical="top" wrapText="1"/>
    </xf>
    <xf numFmtId="0" fontId="75" fillId="57" borderId="22" xfId="155" applyFont="1" applyFill="1" applyBorder="1" applyAlignment="1">
      <alignment horizontal="left" vertical="top" wrapText="1"/>
    </xf>
    <xf numFmtId="4" fontId="74" fillId="57" borderId="77" xfId="155" applyNumberFormat="1" applyFont="1" applyFill="1" applyBorder="1" applyAlignment="1">
      <alignment horizontal="left" vertical="top" wrapText="1"/>
    </xf>
    <xf numFmtId="4" fontId="74" fillId="57" borderId="77" xfId="155" applyNumberFormat="1" applyFont="1" applyFill="1" applyBorder="1" applyAlignment="1">
      <alignment horizontal="right" wrapText="1"/>
    </xf>
    <xf numFmtId="0" fontId="74" fillId="57" borderId="77" xfId="155" applyFont="1" applyFill="1" applyBorder="1" applyAlignment="1">
      <alignment horizontal="left" vertical="top" wrapText="1"/>
    </xf>
    <xf numFmtId="10" fontId="74" fillId="57" borderId="77" xfId="155" applyNumberFormat="1" applyFont="1" applyFill="1" applyBorder="1" applyAlignment="1">
      <alignment horizontal="right" wrapText="1"/>
    </xf>
    <xf numFmtId="0" fontId="74" fillId="57" borderId="78" xfId="155" applyFont="1" applyFill="1" applyBorder="1" applyAlignment="1">
      <alignment horizontal="left" vertical="top" wrapText="1"/>
    </xf>
    <xf numFmtId="4" fontId="74" fillId="57" borderId="78" xfId="155" applyNumberFormat="1" applyFont="1" applyFill="1" applyBorder="1" applyAlignment="1">
      <alignment horizontal="right" wrapText="1"/>
    </xf>
    <xf numFmtId="0" fontId="77" fillId="68" borderId="0" xfId="155" applyFont="1" applyFill="1" applyAlignment="1">
      <alignment horizontal="center" vertical="top" wrapText="1"/>
    </xf>
    <xf numFmtId="4" fontId="77" fillId="68" borderId="76" xfId="155" applyNumberFormat="1" applyFont="1" applyFill="1" applyBorder="1" applyAlignment="1">
      <alignment horizontal="right" vertical="top" wrapText="1"/>
    </xf>
    <xf numFmtId="0" fontId="74" fillId="68" borderId="79" xfId="155" applyFont="1" applyFill="1" applyBorder="1" applyAlignment="1">
      <alignment horizontal="right" vertical="top" wrapText="1"/>
    </xf>
    <xf numFmtId="0" fontId="74" fillId="68" borderId="80" xfId="155" applyFont="1" applyFill="1" applyBorder="1" applyAlignment="1">
      <alignment horizontal="right" vertical="top" wrapText="1"/>
    </xf>
    <xf numFmtId="0" fontId="74" fillId="68" borderId="0" xfId="155" applyFont="1" applyFill="1" applyAlignment="1">
      <alignment horizontal="center" vertical="top" wrapText="1"/>
    </xf>
    <xf numFmtId="0" fontId="74" fillId="68" borderId="0" xfId="155" applyFont="1" applyFill="1" applyAlignment="1">
      <alignment vertical="center" wrapText="1"/>
    </xf>
    <xf numFmtId="0" fontId="71" fillId="0" borderId="0" xfId="155" applyAlignment="1"/>
    <xf numFmtId="0" fontId="75" fillId="57" borderId="0" xfId="155" applyFont="1" applyFill="1" applyBorder="1" applyAlignment="1">
      <alignment horizontal="left" vertical="top" wrapText="1"/>
    </xf>
    <xf numFmtId="4" fontId="75" fillId="57" borderId="0" xfId="155" applyNumberFormat="1" applyFont="1" applyFill="1" applyBorder="1" applyAlignment="1">
      <alignment horizontal="center" vertical="top" wrapText="1"/>
    </xf>
    <xf numFmtId="4" fontId="76" fillId="57" borderId="0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7" borderId="35" xfId="65" applyNumberFormat="1" applyFont="1" applyFill="1" applyBorder="1" applyAlignment="1">
      <alignment horizontal="center" vertical="center" wrapText="1"/>
    </xf>
    <xf numFmtId="165" fontId="43" fillId="59" borderId="35" xfId="65" applyNumberFormat="1" applyFont="1" applyFill="1" applyBorder="1" applyAlignment="1">
      <alignment horizontal="center" vertical="center" wrapText="1"/>
    </xf>
    <xf numFmtId="165" fontId="43" fillId="59" borderId="36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9" borderId="35" xfId="148" applyNumberFormat="1" applyFont="1" applyFill="1" applyBorder="1" applyAlignment="1">
      <alignment horizontal="center" vertical="center" wrapText="1"/>
    </xf>
    <xf numFmtId="0" fontId="43" fillId="59" borderId="34" xfId="148" applyNumberFormat="1" applyFont="1" applyFill="1" applyBorder="1" applyAlignment="1">
      <alignment horizontal="center" vertical="center" wrapText="1"/>
    </xf>
    <xf numFmtId="165" fontId="43" fillId="59" borderId="34" xfId="65" applyNumberFormat="1" applyFont="1" applyFill="1" applyBorder="1" applyAlignment="1">
      <alignment horizontal="center" vertical="center" wrapText="1"/>
    </xf>
    <xf numFmtId="173" fontId="43" fillId="59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3" fillId="69" borderId="81" xfId="155" applyFont="1" applyFill="1" applyBorder="1" applyAlignment="1">
      <alignment horizontal="left" vertical="top" wrapText="1"/>
    </xf>
    <xf numFmtId="0" fontId="73" fillId="69" borderId="81" xfId="155" applyFont="1" applyFill="1" applyBorder="1" applyAlignment="1">
      <alignment horizontal="center" vertical="top" wrapText="1"/>
    </xf>
    <xf numFmtId="0" fontId="73" fillId="69" borderId="81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0" fillId="0" borderId="0" xfId="0"/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87" xfId="157" applyFont="1" applyBorder="1" applyAlignment="1">
      <alignment horizontal="left" vertical="center"/>
    </xf>
    <xf numFmtId="0" fontId="49" fillId="0" borderId="85" xfId="157" applyFont="1" applyBorder="1" applyAlignment="1">
      <alignment vertical="center" wrapText="1"/>
    </xf>
    <xf numFmtId="49" fontId="80" fillId="71" borderId="89" xfId="157" applyNumberFormat="1" applyFont="1" applyFill="1" applyBorder="1" applyAlignment="1">
      <alignment horizontal="center" vertical="center" wrapText="1"/>
    </xf>
    <xf numFmtId="49" fontId="80" fillId="71" borderId="21" xfId="157" applyNumberFormat="1" applyFont="1" applyFill="1" applyBorder="1" applyAlignment="1">
      <alignment horizontal="center" vertical="center" wrapText="1"/>
    </xf>
    <xf numFmtId="0" fontId="80" fillId="71" borderId="21" xfId="157" applyFont="1" applyFill="1" applyBorder="1" applyAlignment="1">
      <alignment horizontal="center" vertical="center"/>
    </xf>
    <xf numFmtId="0" fontId="19" fillId="0" borderId="0" xfId="158" applyFill="1"/>
    <xf numFmtId="0" fontId="49" fillId="0" borderId="0" xfId="157" applyFont="1" applyBorder="1" applyAlignment="1">
      <alignment vertical="center"/>
    </xf>
    <xf numFmtId="0" fontId="49" fillId="0" borderId="94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85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95" xfId="157" applyFont="1" applyBorder="1" applyAlignment="1">
      <alignment vertical="center"/>
    </xf>
    <xf numFmtId="0" fontId="0" fillId="0" borderId="0" xfId="0" applyAlignment="1">
      <alignment vertical="center"/>
    </xf>
    <xf numFmtId="0" fontId="45" fillId="0" borderId="37" xfId="148" applyFont="1" applyFill="1" applyBorder="1" applyAlignment="1">
      <alignment horizontal="center" vertical="center" wrapText="1"/>
    </xf>
    <xf numFmtId="0" fontId="19" fillId="0" borderId="0" xfId="75" applyFill="1"/>
    <xf numFmtId="0" fontId="52" fillId="33" borderId="13" xfId="1" applyFont="1" applyFill="1" applyBorder="1" applyAlignment="1">
      <alignment horizontal="center" vertical="center" wrapText="1"/>
    </xf>
    <xf numFmtId="0" fontId="53" fillId="34" borderId="11" xfId="0" quotePrefix="1" applyFont="1" applyFill="1" applyBorder="1" applyAlignment="1">
      <alignment horizontal="left" vertical="center" wrapText="1"/>
    </xf>
    <xf numFmtId="0" fontId="53" fillId="34" borderId="11" xfId="0" quotePrefix="1" applyFont="1" applyFill="1" applyBorder="1" applyAlignment="1">
      <alignment horizontal="left" vertical="center"/>
    </xf>
    <xf numFmtId="0" fontId="0" fillId="0" borderId="0" xfId="0"/>
    <xf numFmtId="0" fontId="72" fillId="66" borderId="0" xfId="155" applyFont="1" applyFill="1"/>
    <xf numFmtId="0" fontId="72" fillId="73" borderId="0" xfId="155" applyFont="1" applyFill="1" applyAlignment="1">
      <alignment horizontal="center"/>
    </xf>
    <xf numFmtId="4" fontId="72" fillId="73" borderId="0" xfId="155" applyNumberFormat="1" applyFont="1" applyFill="1" applyAlignment="1">
      <alignment horizontal="center"/>
    </xf>
    <xf numFmtId="0" fontId="0" fillId="0" borderId="0" xfId="0"/>
    <xf numFmtId="0" fontId="53" fillId="34" borderId="55" xfId="0" quotePrefix="1" applyFont="1" applyFill="1" applyBorder="1" applyAlignment="1">
      <alignment horizontal="center" vertical="center" wrapText="1"/>
    </xf>
    <xf numFmtId="4" fontId="53" fillId="34" borderId="55" xfId="0" quotePrefix="1" applyNumberFormat="1" applyFont="1" applyFill="1" applyBorder="1" applyAlignment="1">
      <alignment horizontal="center" vertical="center" wrapText="1"/>
    </xf>
    <xf numFmtId="0" fontId="53" fillId="0" borderId="55" xfId="0" quotePrefix="1" applyFont="1" applyFill="1" applyBorder="1" applyAlignment="1">
      <alignment horizontal="center" vertical="center" wrapText="1"/>
    </xf>
    <xf numFmtId="4" fontId="53" fillId="0" borderId="55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54" fillId="62" borderId="91" xfId="0" applyFont="1" applyFill="1" applyBorder="1" applyAlignment="1">
      <alignment horizontal="center" vertical="center" wrapText="1"/>
    </xf>
    <xf numFmtId="0" fontId="54" fillId="62" borderId="55" xfId="0" applyFont="1" applyFill="1" applyBorder="1" applyAlignment="1">
      <alignment horizontal="center" vertical="center" wrapText="1"/>
    </xf>
    <xf numFmtId="0" fontId="54" fillId="62" borderId="92" xfId="0" applyFont="1" applyFill="1" applyBorder="1" applyAlignment="1">
      <alignment horizontal="center" vertical="center" wrapText="1"/>
    </xf>
    <xf numFmtId="0" fontId="54" fillId="0" borderId="91" xfId="0" applyFont="1" applyBorder="1"/>
    <xf numFmtId="0" fontId="54" fillId="0" borderId="55" xfId="0" applyFont="1" applyBorder="1"/>
    <xf numFmtId="43" fontId="84" fillId="0" borderId="55" xfId="154" applyFont="1" applyBorder="1"/>
    <xf numFmtId="43" fontId="54" fillId="0" borderId="55" xfId="154" applyFont="1" applyBorder="1"/>
    <xf numFmtId="43" fontId="54" fillId="74" borderId="55" xfId="154" applyFont="1" applyFill="1" applyBorder="1"/>
    <xf numFmtId="0" fontId="54" fillId="74" borderId="92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4" borderId="92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9" borderId="35" xfId="148" applyFont="1" applyFill="1" applyBorder="1" applyAlignment="1">
      <alignment horizontal="center" vertical="center" wrapText="1"/>
    </xf>
    <xf numFmtId="0" fontId="45" fillId="59" borderId="35" xfId="148" applyNumberFormat="1" applyFont="1" applyFill="1" applyBorder="1" applyAlignment="1">
      <alignment horizontal="center" vertical="center" wrapText="1"/>
    </xf>
    <xf numFmtId="0" fontId="45" fillId="59" borderId="35" xfId="148" applyFont="1" applyFill="1" applyBorder="1" applyAlignment="1">
      <alignment horizontal="justify" vertical="center" wrapText="1"/>
    </xf>
    <xf numFmtId="173" fontId="45" fillId="59" borderId="35" xfId="148" applyNumberFormat="1" applyFont="1" applyFill="1" applyBorder="1" applyAlignment="1">
      <alignment horizontal="center" vertical="center" wrapText="1"/>
    </xf>
    <xf numFmtId="165" fontId="85" fillId="0" borderId="34" xfId="1" applyNumberFormat="1" applyFont="1" applyFill="1" applyBorder="1" applyAlignment="1">
      <alignment horizontal="center" vertical="center"/>
    </xf>
    <xf numFmtId="0" fontId="0" fillId="0" borderId="0" xfId="0"/>
    <xf numFmtId="0" fontId="53" fillId="0" borderId="55" xfId="0" quotePrefix="1" applyFont="1" applyBorder="1" applyAlignment="1">
      <alignment horizontal="center" vertical="center" wrapText="1"/>
    </xf>
    <xf numFmtId="10" fontId="18" fillId="0" borderId="11" xfId="106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/>
    </xf>
    <xf numFmtId="0" fontId="0" fillId="0" borderId="0" xfId="0"/>
    <xf numFmtId="17" fontId="0" fillId="0" borderId="0" xfId="0" applyNumberFormat="1"/>
    <xf numFmtId="10" fontId="57" fillId="63" borderId="0" xfId="151" applyNumberFormat="1" applyFont="1" applyFill="1"/>
    <xf numFmtId="0" fontId="19" fillId="66" borderId="32" xfId="0" applyFont="1" applyFill="1" applyBorder="1" applyAlignment="1">
      <alignment horizontal="left"/>
    </xf>
    <xf numFmtId="0" fontId="19" fillId="66" borderId="0" xfId="0" applyFont="1" applyFill="1"/>
    <xf numFmtId="9" fontId="19" fillId="0" borderId="0" xfId="0" applyNumberFormat="1" applyFont="1"/>
    <xf numFmtId="0" fontId="45" fillId="0" borderId="35" xfId="148" applyFont="1" applyFill="1" applyBorder="1" applyAlignment="1">
      <alignment horizontal="justify" vertical="center" wrapText="1"/>
    </xf>
    <xf numFmtId="0" fontId="45" fillId="0" borderId="35" xfId="148" applyFont="1" applyFill="1" applyBorder="1" applyAlignment="1">
      <alignment horizontal="center" vertical="center" wrapText="1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65" fontId="20" fillId="0" borderId="37" xfId="76" applyNumberFormat="1" applyFont="1" applyFill="1" applyBorder="1" applyAlignment="1">
      <alignment horizontal="center" vertical="center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58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4" fontId="43" fillId="57" borderId="35" xfId="6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/>
    <xf numFmtId="43" fontId="54" fillId="0" borderId="55" xfId="0" applyNumberFormat="1" applyFont="1" applyBorder="1"/>
    <xf numFmtId="175" fontId="0" fillId="0" borderId="0" xfId="0" applyNumberFormat="1"/>
    <xf numFmtId="175" fontId="54" fillId="0" borderId="55" xfId="0" applyNumberFormat="1" applyFont="1" applyBorder="1"/>
    <xf numFmtId="43" fontId="0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15" fillId="60" borderId="0" xfId="0" applyFont="1" applyFill="1" applyAlignment="1">
      <alignment horizontal="center" vertical="center"/>
    </xf>
    <xf numFmtId="43" fontId="15" fillId="60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2" borderId="0" xfId="0" applyFont="1" applyFill="1" applyAlignment="1">
      <alignment horizontal="center" vertical="center"/>
    </xf>
    <xf numFmtId="43" fontId="15" fillId="72" borderId="0" xfId="154" applyFont="1" applyFill="1" applyAlignment="1">
      <alignment horizontal="center" vertical="center"/>
    </xf>
    <xf numFmtId="0" fontId="0" fillId="0" borderId="0" xfId="0"/>
    <xf numFmtId="10" fontId="18" fillId="0" borderId="11" xfId="106" applyNumberFormat="1" applyFont="1" applyBorder="1" applyAlignment="1">
      <alignment horizontal="center" vertical="center" wrapText="1"/>
    </xf>
    <xf numFmtId="0" fontId="56" fillId="0" borderId="11" xfId="76" applyFont="1" applyBorder="1" applyAlignment="1">
      <alignment horizontal="center" vertical="center"/>
    </xf>
    <xf numFmtId="0" fontId="0" fillId="0" borderId="0" xfId="0"/>
    <xf numFmtId="4" fontId="72" fillId="0" borderId="0" xfId="155" applyNumberFormat="1" applyFont="1" applyFill="1" applyAlignment="1">
      <alignment horizontal="center"/>
    </xf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4" fontId="72" fillId="0" borderId="0" xfId="155" applyNumberFormat="1" applyFont="1" applyAlignment="1">
      <alignment horizontal="center"/>
    </xf>
    <xf numFmtId="0" fontId="0" fillId="0" borderId="0" xfId="0"/>
    <xf numFmtId="0" fontId="63" fillId="0" borderId="0" xfId="0" applyFont="1" applyFill="1" applyAlignment="1">
      <alignment horizontal="left"/>
    </xf>
    <xf numFmtId="0" fontId="56" fillId="0" borderId="55" xfId="76" applyFont="1" applyBorder="1" applyAlignment="1">
      <alignment horizontal="center" vertical="center"/>
    </xf>
    <xf numFmtId="0" fontId="56" fillId="0" borderId="55" xfId="76" applyFont="1" applyBorder="1" applyAlignment="1">
      <alignment vertical="center"/>
    </xf>
    <xf numFmtId="170" fontId="56" fillId="62" borderId="55" xfId="76" applyNumberFormat="1" applyFont="1" applyFill="1" applyBorder="1" applyAlignment="1">
      <alignment horizontal="center" vertical="center"/>
    </xf>
    <xf numFmtId="170" fontId="19" fillId="0" borderId="0" xfId="75" applyNumberFormat="1"/>
    <xf numFmtId="4" fontId="0" fillId="0" borderId="0" xfId="0" applyNumberFormat="1" applyAlignment="1">
      <alignment horizontal="center"/>
    </xf>
    <xf numFmtId="164" fontId="52" fillId="33" borderId="56" xfId="0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2" fontId="43" fillId="57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0" fontId="45" fillId="0" borderId="36" xfId="148" applyFont="1" applyFill="1" applyBorder="1" applyAlignment="1">
      <alignment horizontal="center" vertical="center" wrapText="1"/>
    </xf>
    <xf numFmtId="0" fontId="45" fillId="0" borderId="36" xfId="148" applyFont="1" applyFill="1" applyBorder="1" applyAlignment="1">
      <alignment horizontal="justify" vertical="center" wrapText="1"/>
    </xf>
    <xf numFmtId="172" fontId="45" fillId="0" borderId="36" xfId="65" applyNumberFormat="1" applyFont="1" applyFill="1" applyBorder="1" applyAlignment="1">
      <alignment horizontal="center" vertical="center" wrapText="1"/>
    </xf>
    <xf numFmtId="2" fontId="43" fillId="57" borderId="36" xfId="65" applyNumberFormat="1" applyFont="1" applyFill="1" applyBorder="1" applyAlignment="1">
      <alignment horizontal="center" vertical="center" wrapText="1"/>
    </xf>
    <xf numFmtId="173" fontId="43" fillId="59" borderId="36" xfId="148" applyNumberFormat="1" applyFont="1" applyFill="1" applyBorder="1" applyAlignment="1">
      <alignment horizontal="center" vertical="center" wrapText="1"/>
    </xf>
    <xf numFmtId="0" fontId="80" fillId="0" borderId="91" xfId="157" applyNumberFormat="1" applyFont="1" applyFill="1" applyBorder="1" applyAlignment="1">
      <alignment horizontal="center" vertical="center"/>
    </xf>
    <xf numFmtId="49" fontId="80" fillId="0" borderId="10" xfId="157" applyNumberFormat="1" applyFont="1" applyFill="1" applyBorder="1" applyAlignment="1">
      <alignment horizontal="left" vertical="center"/>
    </xf>
    <xf numFmtId="49" fontId="80" fillId="0" borderId="11" xfId="157" applyNumberFormat="1" applyFont="1" applyFill="1" applyBorder="1" applyAlignment="1">
      <alignment horizontal="center" vertical="center"/>
    </xf>
    <xf numFmtId="3" fontId="80" fillId="0" borderId="11" xfId="1" applyNumberFormat="1" applyFont="1" applyFill="1" applyBorder="1" applyAlignment="1">
      <alignment horizontal="center" vertical="center"/>
    </xf>
    <xf numFmtId="4" fontId="80" fillId="0" borderId="11" xfId="1" applyNumberFormat="1" applyFont="1" applyFill="1" applyBorder="1" applyAlignment="1">
      <alignment horizontal="center" vertical="center"/>
    </xf>
    <xf numFmtId="4" fontId="80" fillId="0" borderId="95" xfId="157" applyNumberFormat="1" applyFont="1" applyFill="1" applyBorder="1" applyAlignment="1">
      <alignment horizontal="center" vertical="center"/>
    </xf>
    <xf numFmtId="0" fontId="49" fillId="0" borderId="99" xfId="157" applyNumberFormat="1" applyFont="1" applyFill="1" applyBorder="1" applyAlignment="1">
      <alignment horizontal="center" vertical="center"/>
    </xf>
    <xf numFmtId="49" fontId="49" fillId="0" borderId="34" xfId="157" applyNumberFormat="1" applyFont="1" applyFill="1" applyBorder="1" applyAlignment="1">
      <alignment horizontal="justify" vertical="center" wrapText="1"/>
    </xf>
    <xf numFmtId="49" fontId="49" fillId="0" borderId="39" xfId="157" applyNumberFormat="1" applyFont="1" applyFill="1" applyBorder="1" applyAlignment="1">
      <alignment horizontal="center" vertical="center"/>
    </xf>
    <xf numFmtId="3" fontId="49" fillId="0" borderId="34" xfId="1" applyNumberFormat="1" applyFont="1" applyFill="1" applyBorder="1" applyAlignment="1">
      <alignment horizontal="center" vertical="center"/>
    </xf>
    <xf numFmtId="4" fontId="49" fillId="0" borderId="34" xfId="1" applyNumberFormat="1" applyFont="1" applyFill="1" applyBorder="1" applyAlignment="1">
      <alignment horizontal="center" vertical="center"/>
    </xf>
    <xf numFmtId="4" fontId="49" fillId="0" borderId="100" xfId="157" applyNumberFormat="1" applyFont="1" applyFill="1" applyBorder="1" applyAlignment="1">
      <alignment horizontal="center" vertical="center"/>
    </xf>
    <xf numFmtId="0" fontId="49" fillId="0" borderId="101" xfId="157" applyNumberFormat="1" applyFont="1" applyFill="1" applyBorder="1" applyAlignment="1">
      <alignment horizontal="center" vertical="center"/>
    </xf>
    <xf numFmtId="49" fontId="49" fillId="0" borderId="35" xfId="157" applyNumberFormat="1" applyFont="1" applyFill="1" applyBorder="1" applyAlignment="1">
      <alignment horizontal="justify" vertical="center" wrapText="1"/>
    </xf>
    <xf numFmtId="49" fontId="49" fillId="0" borderId="42" xfId="157" applyNumberFormat="1" applyFont="1" applyFill="1" applyBorder="1" applyAlignment="1">
      <alignment horizontal="center" vertical="center"/>
    </xf>
    <xf numFmtId="3" fontId="49" fillId="0" borderId="35" xfId="1" applyNumberFormat="1" applyFont="1" applyFill="1" applyBorder="1" applyAlignment="1">
      <alignment horizontal="center" vertical="center"/>
    </xf>
    <xf numFmtId="4" fontId="49" fillId="0" borderId="35" xfId="1" applyNumberFormat="1" applyFont="1" applyFill="1" applyBorder="1" applyAlignment="1">
      <alignment horizontal="center" vertical="center"/>
    </xf>
    <xf numFmtId="4" fontId="49" fillId="0" borderId="102" xfId="157" applyNumberFormat="1" applyFont="1" applyFill="1" applyBorder="1" applyAlignment="1">
      <alignment horizontal="center" vertical="center"/>
    </xf>
    <xf numFmtId="0" fontId="49" fillId="0" borderId="103" xfId="157" applyNumberFormat="1" applyFont="1" applyFill="1" applyBorder="1" applyAlignment="1">
      <alignment horizontal="center" vertical="center"/>
    </xf>
    <xf numFmtId="49" fontId="49" fillId="0" borderId="36" xfId="157" applyNumberFormat="1" applyFont="1" applyFill="1" applyBorder="1" applyAlignment="1">
      <alignment horizontal="justify" vertical="center" wrapText="1"/>
    </xf>
    <xf numFmtId="49" fontId="49" fillId="0" borderId="45" xfId="157" applyNumberFormat="1" applyFont="1" applyFill="1" applyBorder="1" applyAlignment="1">
      <alignment horizontal="center" vertical="center"/>
    </xf>
    <xf numFmtId="3" fontId="49" fillId="0" borderId="36" xfId="1" applyNumberFormat="1" applyFont="1" applyFill="1" applyBorder="1" applyAlignment="1">
      <alignment horizontal="center" vertical="center"/>
    </xf>
    <xf numFmtId="4" fontId="49" fillId="0" borderId="36" xfId="1" applyNumberFormat="1" applyFont="1" applyFill="1" applyBorder="1" applyAlignment="1">
      <alignment horizontal="center" vertical="center"/>
    </xf>
    <xf numFmtId="4" fontId="49" fillId="0" borderId="104" xfId="157" applyNumberFormat="1" applyFont="1" applyFill="1" applyBorder="1" applyAlignment="1">
      <alignment horizontal="center" vertical="center"/>
    </xf>
    <xf numFmtId="0" fontId="80" fillId="71" borderId="21" xfId="157" applyFont="1" applyFill="1" applyBorder="1" applyAlignment="1">
      <alignment horizontal="center" vertical="center" wrapText="1"/>
    </xf>
    <xf numFmtId="0" fontId="80" fillId="71" borderId="90" xfId="157" applyFont="1" applyFill="1" applyBorder="1" applyAlignment="1">
      <alignment horizontal="center" vertical="center" wrapText="1"/>
    </xf>
    <xf numFmtId="49" fontId="80" fillId="71" borderId="86" xfId="157" applyNumberFormat="1" applyFont="1" applyFill="1" applyBorder="1" applyAlignment="1">
      <alignment horizontal="left" vertical="center"/>
    </xf>
    <xf numFmtId="49" fontId="80" fillId="71" borderId="57" xfId="157" applyNumberFormat="1" applyFont="1" applyFill="1" applyBorder="1" applyAlignment="1">
      <alignment horizontal="left" vertical="center"/>
    </xf>
    <xf numFmtId="165" fontId="19" fillId="71" borderId="92" xfId="1" applyNumberFormat="1" applyFont="1" applyFill="1" applyBorder="1" applyAlignment="1">
      <alignment horizontal="center" vertical="center"/>
    </xf>
    <xf numFmtId="2" fontId="80" fillId="71" borderId="11" xfId="157" applyNumberFormat="1" applyFont="1" applyFill="1" applyBorder="1" applyAlignment="1">
      <alignment horizontal="center" vertical="center"/>
    </xf>
    <xf numFmtId="165" fontId="57" fillId="71" borderId="95" xfId="1" applyNumberFormat="1" applyFont="1" applyFill="1" applyBorder="1" applyAlignment="1">
      <alignment horizontal="center" vertical="center"/>
    </xf>
    <xf numFmtId="0" fontId="72" fillId="0" borderId="0" xfId="155" applyFont="1" applyFill="1" applyAlignment="1">
      <alignment horizontal="center"/>
    </xf>
    <xf numFmtId="0" fontId="72" fillId="0" borderId="0" xfId="155" applyFont="1" applyFill="1"/>
    <xf numFmtId="0" fontId="88" fillId="0" borderId="0" xfId="155" applyFont="1"/>
    <xf numFmtId="0" fontId="88" fillId="0" borderId="49" xfId="155" applyFont="1" applyBorder="1" applyAlignment="1">
      <alignment horizontal="center"/>
    </xf>
    <xf numFmtId="0" fontId="72" fillId="0" borderId="49" xfId="155" applyFont="1" applyBorder="1"/>
    <xf numFmtId="0" fontId="72" fillId="0" borderId="0" xfId="155" applyFont="1" applyBorder="1" applyAlignment="1">
      <alignment horizontal="center"/>
    </xf>
    <xf numFmtId="4" fontId="72" fillId="0" borderId="0" xfId="155" applyNumberFormat="1" applyFont="1" applyBorder="1" applyAlignment="1">
      <alignment horizontal="center"/>
    </xf>
    <xf numFmtId="0" fontId="72" fillId="0" borderId="0" xfId="155" applyFont="1" applyFill="1" applyBorder="1" applyAlignment="1">
      <alignment horizontal="center"/>
    </xf>
    <xf numFmtId="0" fontId="72" fillId="0" borderId="0" xfId="155" applyFont="1" applyBorder="1"/>
    <xf numFmtId="0" fontId="72" fillId="67" borderId="0" xfId="155" applyFont="1" applyFill="1" applyBorder="1" applyAlignment="1">
      <alignment horizontal="center"/>
    </xf>
    <xf numFmtId="0" fontId="72" fillId="0" borderId="51" xfId="155" applyFont="1" applyBorder="1" applyAlignment="1">
      <alignment horizontal="center"/>
    </xf>
    <xf numFmtId="4" fontId="72" fillId="0" borderId="51" xfId="155" applyNumberFormat="1" applyFont="1" applyBorder="1" applyAlignment="1">
      <alignment horizontal="center"/>
    </xf>
    <xf numFmtId="4" fontId="72" fillId="0" borderId="51" xfId="155" applyNumberFormat="1" applyFont="1" applyFill="1" applyBorder="1" applyAlignment="1">
      <alignment horizontal="center"/>
    </xf>
    <xf numFmtId="4" fontId="72" fillId="67" borderId="51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horizontal="center"/>
    </xf>
    <xf numFmtId="4" fontId="72" fillId="0" borderId="49" xfId="155" applyNumberFormat="1" applyFont="1" applyBorder="1" applyAlignment="1">
      <alignment horizontal="center"/>
    </xf>
    <xf numFmtId="4" fontId="72" fillId="0" borderId="49" xfId="155" applyNumberFormat="1" applyFont="1" applyFill="1" applyBorder="1" applyAlignment="1">
      <alignment horizontal="center"/>
    </xf>
    <xf numFmtId="4" fontId="88" fillId="0" borderId="49" xfId="155" applyNumberFormat="1" applyFont="1" applyBorder="1" applyAlignment="1">
      <alignment horizontal="left"/>
    </xf>
    <xf numFmtId="0" fontId="88" fillId="0" borderId="51" xfId="155" applyFont="1" applyBorder="1" applyAlignment="1">
      <alignment horizontal="center"/>
    </xf>
    <xf numFmtId="0" fontId="72" fillId="0" borderId="49" xfId="155" applyFont="1" applyFill="1" applyBorder="1" applyAlignment="1">
      <alignment horizontal="center"/>
    </xf>
    <xf numFmtId="0" fontId="72" fillId="0" borderId="49" xfId="155" applyFont="1" applyFill="1" applyBorder="1"/>
    <xf numFmtId="0" fontId="72" fillId="0" borderId="51" xfId="155" applyFont="1" applyBorder="1"/>
    <xf numFmtId="4" fontId="72" fillId="0" borderId="0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wrapText="1"/>
    </xf>
    <xf numFmtId="0" fontId="72" fillId="73" borderId="0" xfId="155" applyFont="1" applyFill="1" applyBorder="1" applyAlignment="1">
      <alignment horizontal="center"/>
    </xf>
    <xf numFmtId="4" fontId="72" fillId="73" borderId="51" xfId="155" applyNumberFormat="1" applyFont="1" applyFill="1" applyBorder="1" applyAlignment="1">
      <alignment horizontal="center"/>
    </xf>
    <xf numFmtId="0" fontId="72" fillId="0" borderId="49" xfId="155" applyFont="1" applyBorder="1" applyAlignment="1">
      <alignment vertical="center" wrapText="1"/>
    </xf>
    <xf numFmtId="0" fontId="72" fillId="0" borderId="49" xfId="155" applyFont="1" applyBorder="1" applyAlignment="1">
      <alignment vertical="center"/>
    </xf>
    <xf numFmtId="166" fontId="72" fillId="0" borderId="51" xfId="155" applyNumberFormat="1" applyFont="1" applyBorder="1" applyAlignment="1">
      <alignment horizontal="center"/>
    </xf>
    <xf numFmtId="4" fontId="72" fillId="0" borderId="0" xfId="155" applyNumberFormat="1" applyFont="1" applyBorder="1"/>
    <xf numFmtId="4" fontId="88" fillId="0" borderId="0" xfId="155" applyNumberFormat="1" applyFont="1"/>
    <xf numFmtId="0" fontId="88" fillId="0" borderId="0" xfId="155" quotePrefix="1" applyFont="1"/>
    <xf numFmtId="0" fontId="88" fillId="0" borderId="49" xfId="155" quotePrefix="1" applyFont="1" applyBorder="1"/>
    <xf numFmtId="4" fontId="88" fillId="0" borderId="49" xfId="155" applyNumberFormat="1" applyFont="1" applyBorder="1"/>
    <xf numFmtId="0" fontId="88" fillId="0" borderId="49" xfId="155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8" fillId="67" borderId="0" xfId="155" applyFont="1" applyFill="1" applyBorder="1" applyAlignment="1">
      <alignment horizontal="center" vertical="center" wrapText="1"/>
    </xf>
    <xf numFmtId="0" fontId="88" fillId="73" borderId="0" xfId="155" applyFont="1" applyFill="1" applyBorder="1" applyAlignment="1">
      <alignment horizontal="center" vertical="center" wrapText="1"/>
    </xf>
    <xf numFmtId="4" fontId="88" fillId="67" borderId="51" xfId="155" applyNumberFormat="1" applyFont="1" applyFill="1" applyBorder="1" applyAlignment="1">
      <alignment horizontal="center"/>
    </xf>
    <xf numFmtId="4" fontId="88" fillId="73" borderId="51" xfId="155" applyNumberFormat="1" applyFont="1" applyFill="1" applyBorder="1" applyAlignment="1">
      <alignment horizontal="center"/>
    </xf>
    <xf numFmtId="4" fontId="72" fillId="0" borderId="49" xfId="155" applyNumberFormat="1" applyFont="1" applyBorder="1"/>
    <xf numFmtId="176" fontId="0" fillId="0" borderId="0" xfId="0" applyNumberFormat="1"/>
    <xf numFmtId="4" fontId="88" fillId="0" borderId="49" xfId="155" applyNumberFormat="1" applyFont="1" applyBorder="1" applyAlignment="1">
      <alignment horizontal="center"/>
    </xf>
    <xf numFmtId="166" fontId="88" fillId="0" borderId="49" xfId="155" applyNumberFormat="1" applyFont="1" applyBorder="1" applyAlignment="1">
      <alignment horizontal="center"/>
    </xf>
    <xf numFmtId="4" fontId="88" fillId="0" borderId="0" xfId="155" applyNumberFormat="1" applyFont="1" applyBorder="1" applyAlignment="1">
      <alignment horizontal="right"/>
    </xf>
    <xf numFmtId="4" fontId="88" fillId="0" borderId="0" xfId="155" applyNumberFormat="1" applyFont="1" applyBorder="1" applyAlignment="1">
      <alignment horizontal="left"/>
    </xf>
    <xf numFmtId="4" fontId="88" fillId="0" borderId="0" xfId="155" applyNumberFormat="1" applyFont="1" applyBorder="1" applyAlignment="1">
      <alignment horizontal="center"/>
    </xf>
    <xf numFmtId="166" fontId="88" fillId="0" borderId="0" xfId="155" applyNumberFormat="1" applyFont="1" applyBorder="1" applyAlignment="1">
      <alignment horizontal="center"/>
    </xf>
    <xf numFmtId="0" fontId="88" fillId="0" borderId="0" xfId="155" applyFont="1" applyBorder="1" applyAlignment="1">
      <alignment horizontal="center"/>
    </xf>
    <xf numFmtId="4" fontId="72" fillId="0" borderId="51" xfId="155" applyNumberFormat="1" applyFont="1" applyBorder="1"/>
    <xf numFmtId="0" fontId="88" fillId="0" borderId="0" xfId="155" quotePrefix="1" applyFont="1" applyBorder="1"/>
    <xf numFmtId="177" fontId="72" fillId="0" borderId="51" xfId="155" applyNumberFormat="1" applyFont="1" applyBorder="1" applyAlignment="1">
      <alignment horizontal="center"/>
    </xf>
    <xf numFmtId="0" fontId="72" fillId="0" borderId="0" xfId="155" applyFont="1" applyBorder="1" applyAlignment="1">
      <alignment horizontal="center" vertical="center"/>
    </xf>
    <xf numFmtId="4" fontId="19" fillId="0" borderId="0" xfId="75" applyNumberFormat="1"/>
    <xf numFmtId="178" fontId="72" fillId="0" borderId="0" xfId="155" applyNumberFormat="1" applyFont="1"/>
    <xf numFmtId="164" fontId="72" fillId="0" borderId="0" xfId="155" applyNumberFormat="1" applyFont="1"/>
    <xf numFmtId="10" fontId="52" fillId="33" borderId="18" xfId="106" applyNumberFormat="1" applyFont="1" applyFill="1" applyBorder="1" applyAlignment="1">
      <alignment horizontal="center" vertical="center" wrapText="1"/>
    </xf>
    <xf numFmtId="0" fontId="0" fillId="0" borderId="0" xfId="0"/>
    <xf numFmtId="10" fontId="52" fillId="33" borderId="21" xfId="151" applyNumberFormat="1" applyFont="1" applyFill="1" applyBorder="1" applyAlignment="1">
      <alignment horizontal="center" vertical="center" wrapText="1"/>
    </xf>
    <xf numFmtId="9" fontId="75" fillId="57" borderId="18" xfId="155" applyNumberFormat="1" applyFont="1" applyFill="1" applyBorder="1" applyAlignment="1">
      <alignment horizontal="center" vertical="top" wrapText="1"/>
    </xf>
    <xf numFmtId="4" fontId="75" fillId="57" borderId="105" xfId="155" applyNumberFormat="1" applyFont="1" applyFill="1" applyBorder="1" applyAlignment="1">
      <alignment horizontal="center" vertical="top" wrapText="1"/>
    </xf>
    <xf numFmtId="9" fontId="75" fillId="57" borderId="106" xfId="155" applyNumberFormat="1" applyFont="1" applyFill="1" applyBorder="1" applyAlignment="1">
      <alignment horizontal="center" vertical="top" wrapText="1"/>
    </xf>
    <xf numFmtId="0" fontId="73" fillId="68" borderId="82" xfId="155" applyFont="1" applyFill="1" applyBorder="1" applyAlignment="1">
      <alignment horizontal="left" vertical="top" wrapText="1"/>
    </xf>
    <xf numFmtId="0" fontId="73" fillId="68" borderId="61" xfId="155" applyFont="1" applyFill="1" applyBorder="1" applyAlignment="1">
      <alignment horizontal="left" vertical="top" wrapText="1"/>
    </xf>
    <xf numFmtId="0" fontId="71" fillId="0" borderId="61" xfId="155" applyBorder="1"/>
    <xf numFmtId="0" fontId="73" fillId="68" borderId="61" xfId="155" applyFont="1" applyFill="1" applyBorder="1" applyAlignment="1">
      <alignment horizontal="center" vertical="center" wrapText="1"/>
    </xf>
    <xf numFmtId="0" fontId="73" fillId="68" borderId="61" xfId="155" applyFont="1" applyFill="1" applyBorder="1" applyAlignment="1">
      <alignment vertical="top" wrapText="1"/>
    </xf>
    <xf numFmtId="0" fontId="73" fillId="68" borderId="83" xfId="155" applyFont="1" applyFill="1" applyBorder="1" applyAlignment="1">
      <alignment vertical="top" wrapText="1"/>
    </xf>
    <xf numFmtId="0" fontId="73" fillId="69" borderId="107" xfId="155" applyFont="1" applyFill="1" applyBorder="1" applyAlignment="1">
      <alignment horizontal="left" vertical="top" wrapText="1"/>
    </xf>
    <xf numFmtId="0" fontId="73" fillId="69" borderId="108" xfId="155" applyFont="1" applyFill="1" applyBorder="1" applyAlignment="1">
      <alignment horizontal="right" vertical="top" wrapText="1"/>
    </xf>
    <xf numFmtId="0" fontId="75" fillId="57" borderId="109" xfId="155" applyFont="1" applyFill="1" applyBorder="1" applyAlignment="1">
      <alignment horizontal="left" vertical="top" wrapText="1"/>
    </xf>
    <xf numFmtId="10" fontId="76" fillId="57" borderId="110" xfId="155" applyNumberFormat="1" applyFont="1" applyFill="1" applyBorder="1" applyAlignment="1">
      <alignment horizontal="right" wrapText="1"/>
    </xf>
    <xf numFmtId="0" fontId="75" fillId="57" borderId="111" xfId="155" applyFont="1" applyFill="1" applyBorder="1" applyAlignment="1">
      <alignment horizontal="left" vertical="top" wrapText="1"/>
    </xf>
    <xf numFmtId="4" fontId="76" fillId="57" borderId="112" xfId="155" applyNumberFormat="1" applyFont="1" applyFill="1" applyBorder="1" applyAlignment="1">
      <alignment horizontal="right" wrapText="1"/>
    </xf>
    <xf numFmtId="0" fontId="75" fillId="57" borderId="113" xfId="155" applyFont="1" applyFill="1" applyBorder="1" applyAlignment="1">
      <alignment horizontal="left" vertical="top" wrapText="1"/>
    </xf>
    <xf numFmtId="10" fontId="76" fillId="57" borderId="114" xfId="155" applyNumberFormat="1" applyFont="1" applyFill="1" applyBorder="1" applyAlignment="1">
      <alignment horizontal="right" wrapText="1"/>
    </xf>
    <xf numFmtId="0" fontId="75" fillId="57" borderId="115" xfId="155" applyFont="1" applyFill="1" applyBorder="1" applyAlignment="1">
      <alignment horizontal="left" vertical="top" wrapText="1"/>
    </xf>
    <xf numFmtId="4" fontId="76" fillId="57" borderId="116" xfId="155" applyNumberFormat="1" applyFont="1" applyFill="1" applyBorder="1" applyAlignment="1">
      <alignment horizontal="right" wrapText="1"/>
    </xf>
    <xf numFmtId="0" fontId="75" fillId="57" borderId="117" xfId="155" applyFont="1" applyFill="1" applyBorder="1" applyAlignment="1">
      <alignment horizontal="left" vertical="top" wrapText="1"/>
    </xf>
    <xf numFmtId="0" fontId="75" fillId="57" borderId="107" xfId="155" applyFont="1" applyFill="1" applyBorder="1" applyAlignment="1">
      <alignment horizontal="left" vertical="top" wrapText="1"/>
    </xf>
    <xf numFmtId="0" fontId="75" fillId="57" borderId="84" xfId="155" applyFont="1" applyFill="1" applyBorder="1" applyAlignment="1">
      <alignment horizontal="left" vertical="top" wrapText="1"/>
    </xf>
    <xf numFmtId="0" fontId="75" fillId="57" borderId="88" xfId="155" applyFont="1" applyFill="1" applyBorder="1" applyAlignment="1">
      <alignment horizontal="left" vertical="top" wrapText="1"/>
    </xf>
    <xf numFmtId="4" fontId="76" fillId="57" borderId="94" xfId="155" applyNumberFormat="1" applyFont="1" applyFill="1" applyBorder="1" applyAlignment="1">
      <alignment horizontal="right" wrapText="1"/>
    </xf>
    <xf numFmtId="0" fontId="74" fillId="57" borderId="0" xfId="155" applyFont="1" applyFill="1" applyBorder="1" applyAlignment="1">
      <alignment horizontal="left" vertical="top" wrapText="1"/>
    </xf>
    <xf numFmtId="10" fontId="74" fillId="57" borderId="0" xfId="155" applyNumberFormat="1" applyFont="1" applyFill="1" applyBorder="1" applyAlignment="1">
      <alignment horizontal="right" wrapText="1"/>
    </xf>
    <xf numFmtId="10" fontId="74" fillId="57" borderId="94" xfId="155" applyNumberFormat="1" applyFont="1" applyFill="1" applyBorder="1" applyAlignment="1">
      <alignment horizontal="right" wrapText="1"/>
    </xf>
    <xf numFmtId="4" fontId="74" fillId="57" borderId="119" xfId="155" applyNumberFormat="1" applyFont="1" applyFill="1" applyBorder="1" applyAlignment="1">
      <alignment horizontal="right" wrapText="1"/>
    </xf>
    <xf numFmtId="10" fontId="74" fillId="57" borderId="119" xfId="155" applyNumberFormat="1" applyFont="1" applyFill="1" applyBorder="1" applyAlignment="1">
      <alignment horizontal="right" wrapText="1"/>
    </xf>
    <xf numFmtId="4" fontId="74" fillId="57" borderId="121" xfId="155" applyNumberFormat="1" applyFont="1" applyFill="1" applyBorder="1" applyAlignment="1">
      <alignment horizontal="right" wrapText="1"/>
    </xf>
    <xf numFmtId="0" fontId="77" fillId="68" borderId="88" xfId="155" applyFont="1" applyFill="1" applyBorder="1" applyAlignment="1">
      <alignment horizontal="center" vertical="top" wrapText="1"/>
    </xf>
    <xf numFmtId="0" fontId="77" fillId="68" borderId="0" xfId="155" applyFont="1" applyFill="1" applyBorder="1" applyAlignment="1">
      <alignment horizontal="center" vertical="top" wrapText="1"/>
    </xf>
    <xf numFmtId="0" fontId="77" fillId="68" borderId="94" xfId="155" applyFont="1" applyFill="1" applyBorder="1" applyAlignment="1">
      <alignment horizontal="center" vertical="top" wrapText="1"/>
    </xf>
    <xf numFmtId="0" fontId="74" fillId="68" borderId="88" xfId="155" applyFont="1" applyFill="1" applyBorder="1" applyAlignment="1">
      <alignment horizontal="right" vertical="top" wrapText="1"/>
    </xf>
    <xf numFmtId="0" fontId="77" fillId="68" borderId="0" xfId="155" applyFont="1" applyFill="1" applyBorder="1" applyAlignment="1">
      <alignment horizontal="left" vertical="top" wrapText="1"/>
    </xf>
    <xf numFmtId="4" fontId="74" fillId="68" borderId="122" xfId="155" applyNumberFormat="1" applyFont="1" applyFill="1" applyBorder="1" applyAlignment="1">
      <alignment horizontal="right" vertical="top" wrapText="1"/>
    </xf>
    <xf numFmtId="0" fontId="74" fillId="68" borderId="123" xfId="155" applyFont="1" applyFill="1" applyBorder="1" applyAlignment="1">
      <alignment horizontal="center" vertical="top" wrapText="1"/>
    </xf>
    <xf numFmtId="0" fontId="19" fillId="68" borderId="60" xfId="155" applyFont="1" applyFill="1" applyBorder="1" applyAlignment="1">
      <alignment horizontal="center" vertical="top" wrapText="1"/>
    </xf>
    <xf numFmtId="0" fontId="74" fillId="68" borderId="60" xfId="155" applyFont="1" applyFill="1" applyBorder="1" applyAlignment="1">
      <alignment horizontal="center" vertical="top" wrapText="1"/>
    </xf>
    <xf numFmtId="43" fontId="74" fillId="68" borderId="124" xfId="156" applyFont="1" applyFill="1" applyBorder="1" applyAlignment="1">
      <alignment horizontal="center" vertical="top" wrapText="1"/>
    </xf>
    <xf numFmtId="4" fontId="47" fillId="0" borderId="0" xfId="75" applyNumberFormat="1" applyFont="1"/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0" fontId="53" fillId="0" borderId="10" xfId="0" quotePrefix="1" applyFont="1" applyFill="1" applyBorder="1" applyAlignment="1">
      <alignment horizontal="left" vertical="center" wrapText="1"/>
    </xf>
    <xf numFmtId="0" fontId="53" fillId="0" borderId="11" xfId="0" quotePrefix="1" applyFont="1" applyFill="1" applyBorder="1" applyAlignment="1">
      <alignment horizontal="left" vertical="center" wrapText="1"/>
    </xf>
    <xf numFmtId="0" fontId="53" fillId="0" borderId="12" xfId="0" quotePrefix="1" applyFont="1" applyFill="1" applyBorder="1" applyAlignment="1">
      <alignment horizontal="left" vertical="center" wrapText="1"/>
    </xf>
    <xf numFmtId="0" fontId="53" fillId="0" borderId="10" xfId="0" quotePrefix="1" applyFont="1" applyFill="1" applyBorder="1" applyAlignment="1">
      <alignment horizontal="left" vertical="center"/>
    </xf>
    <xf numFmtId="0" fontId="53" fillId="0" borderId="11" xfId="0" quotePrefix="1" applyFont="1" applyFill="1" applyBorder="1" applyAlignment="1">
      <alignment horizontal="left" vertical="center"/>
    </xf>
    <xf numFmtId="0" fontId="53" fillId="0" borderId="12" xfId="0" quotePrefix="1" applyFont="1" applyFill="1" applyBorder="1" applyAlignment="1">
      <alignment horizontal="left" vertical="center"/>
    </xf>
    <xf numFmtId="0" fontId="53" fillId="34" borderId="10" xfId="0" quotePrefix="1" applyFont="1" applyFill="1" applyBorder="1" applyAlignment="1">
      <alignment horizontal="left" vertical="center"/>
    </xf>
    <xf numFmtId="0" fontId="53" fillId="34" borderId="11" xfId="0" quotePrefix="1" applyFont="1" applyFill="1" applyBorder="1" applyAlignment="1">
      <alignment horizontal="left" vertical="center"/>
    </xf>
    <xf numFmtId="0" fontId="53" fillId="34" borderId="12" xfId="0" quotePrefix="1" applyFont="1" applyFill="1" applyBorder="1" applyAlignment="1">
      <alignment horizontal="left" vertical="center"/>
    </xf>
    <xf numFmtId="0" fontId="53" fillId="34" borderId="13" xfId="0" quotePrefix="1" applyFont="1" applyFill="1" applyBorder="1" applyAlignment="1">
      <alignment horizontal="left" vertical="center" wrapText="1"/>
    </xf>
    <xf numFmtId="0" fontId="53" fillId="0" borderId="13" xfId="0" quotePrefix="1" applyFont="1" applyBorder="1" applyAlignment="1">
      <alignment horizontal="left" vertical="center" wrapText="1"/>
    </xf>
    <xf numFmtId="0" fontId="53" fillId="0" borderId="55" xfId="0" quotePrefix="1" applyFont="1" applyBorder="1" applyAlignment="1">
      <alignment horizontal="left" vertical="center" wrapText="1"/>
    </xf>
    <xf numFmtId="0" fontId="53" fillId="34" borderId="10" xfId="0" quotePrefix="1" applyFont="1" applyFill="1" applyBorder="1" applyAlignment="1">
      <alignment horizontal="left" vertical="center" wrapText="1"/>
    </xf>
    <xf numFmtId="0" fontId="53" fillId="34" borderId="11" xfId="0" quotePrefix="1" applyFont="1" applyFill="1" applyBorder="1" applyAlignment="1">
      <alignment horizontal="left" vertical="center" wrapText="1"/>
    </xf>
    <xf numFmtId="0" fontId="53" fillId="34" borderId="12" xfId="0" quotePrefix="1" applyFont="1" applyFill="1" applyBorder="1" applyAlignment="1">
      <alignment horizontal="left" vertical="center" wrapText="1"/>
    </xf>
    <xf numFmtId="0" fontId="53" fillId="0" borderId="10" xfId="0" quotePrefix="1" applyFont="1" applyBorder="1" applyAlignment="1">
      <alignment horizontal="left" vertical="center" wrapText="1"/>
    </xf>
    <xf numFmtId="0" fontId="53" fillId="0" borderId="11" xfId="0" quotePrefix="1" applyFont="1" applyBorder="1" applyAlignment="1">
      <alignment horizontal="left" vertical="center" wrapText="1"/>
    </xf>
    <xf numFmtId="0" fontId="53" fillId="0" borderId="12" xfId="0" quotePrefix="1" applyFont="1" applyBorder="1" applyAlignment="1">
      <alignment horizontal="left" vertical="center" wrapText="1"/>
    </xf>
    <xf numFmtId="0" fontId="53" fillId="0" borderId="10" xfId="0" quotePrefix="1" applyFont="1" applyBorder="1" applyAlignment="1">
      <alignment horizontal="justify" vertical="center" wrapText="1"/>
    </xf>
    <xf numFmtId="0" fontId="53" fillId="0" borderId="11" xfId="0" quotePrefix="1" applyFont="1" applyBorder="1" applyAlignment="1">
      <alignment horizontal="justify" vertical="center" wrapText="1"/>
    </xf>
    <xf numFmtId="0" fontId="53" fillId="0" borderId="12" xfId="0" quotePrefix="1" applyFont="1" applyBorder="1" applyAlignment="1">
      <alignment horizontal="justify" vertical="center" wrapText="1"/>
    </xf>
    <xf numFmtId="0" fontId="53" fillId="0" borderId="10" xfId="0" quotePrefix="1" applyFont="1" applyFill="1" applyBorder="1" applyAlignment="1">
      <alignment horizontal="justify" vertical="center" wrapText="1"/>
    </xf>
    <xf numFmtId="0" fontId="53" fillId="0" borderId="11" xfId="0" quotePrefix="1" applyFont="1" applyFill="1" applyBorder="1" applyAlignment="1">
      <alignment horizontal="justify" vertical="center" wrapText="1"/>
    </xf>
    <xf numFmtId="0" fontId="53" fillId="0" borderId="12" xfId="0" quotePrefix="1" applyFont="1" applyFill="1" applyBorder="1" applyAlignment="1">
      <alignment horizontal="justify" vertical="center" wrapText="1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55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8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2" fontId="52" fillId="33" borderId="18" xfId="106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0" fontId="53" fillId="34" borderId="13" xfId="0" quotePrefix="1" applyFont="1" applyFill="1" applyBorder="1" applyAlignment="1">
      <alignment horizontal="justify" vertical="center" wrapText="1"/>
    </xf>
    <xf numFmtId="0" fontId="53" fillId="34" borderId="10" xfId="0" quotePrefix="1" applyFont="1" applyFill="1" applyBorder="1" applyAlignment="1">
      <alignment horizontal="justify" vertical="center" wrapText="1"/>
    </xf>
    <xf numFmtId="0" fontId="53" fillId="34" borderId="11" xfId="0" quotePrefix="1" applyFont="1" applyFill="1" applyBorder="1" applyAlignment="1">
      <alignment horizontal="justify" vertical="center" wrapText="1"/>
    </xf>
    <xf numFmtId="0" fontId="53" fillId="34" borderId="12" xfId="0" quotePrefix="1" applyFont="1" applyFill="1" applyBorder="1" applyAlignment="1">
      <alignment horizontal="justify" vertical="center" wrapText="1"/>
    </xf>
    <xf numFmtId="0" fontId="53" fillId="0" borderId="13" xfId="0" quotePrefix="1" applyFont="1" applyBorder="1" applyAlignment="1">
      <alignment horizontal="justify" vertical="center" wrapText="1"/>
    </xf>
    <xf numFmtId="0" fontId="53" fillId="0" borderId="55" xfId="0" quotePrefix="1" applyFont="1" applyBorder="1" applyAlignment="1">
      <alignment horizontal="justify" vertical="center" wrapText="1"/>
    </xf>
    <xf numFmtId="0" fontId="53" fillId="0" borderId="10" xfId="0" quotePrefix="1" applyFont="1" applyFill="1" applyBorder="1" applyAlignment="1">
      <alignment horizontal="justify" vertical="center"/>
    </xf>
    <xf numFmtId="0" fontId="53" fillId="0" borderId="11" xfId="0" quotePrefix="1" applyFont="1" applyFill="1" applyBorder="1" applyAlignment="1">
      <alignment horizontal="justify" vertical="center"/>
    </xf>
    <xf numFmtId="0" fontId="53" fillId="0" borderId="12" xfId="0" quotePrefix="1" applyFont="1" applyFill="1" applyBorder="1" applyAlignment="1">
      <alignment horizontal="justify" vertical="center"/>
    </xf>
    <xf numFmtId="0" fontId="53" fillId="34" borderId="10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horizontal="justify" vertical="center"/>
    </xf>
    <xf numFmtId="0" fontId="53" fillId="34" borderId="12" xfId="0" quotePrefix="1" applyFont="1" applyFill="1" applyBorder="1" applyAlignment="1">
      <alignment horizontal="justify" vertical="center"/>
    </xf>
    <xf numFmtId="0" fontId="53" fillId="34" borderId="11" xfId="0" quotePrefix="1" applyFont="1" applyFill="1" applyBorder="1" applyAlignment="1">
      <alignment vertical="center"/>
    </xf>
    <xf numFmtId="0" fontId="88" fillId="0" borderId="49" xfId="155" applyFont="1" applyBorder="1" applyAlignment="1">
      <alignment horizontal="left" wrapText="1"/>
    </xf>
    <xf numFmtId="0" fontId="88" fillId="0" borderId="49" xfId="155" quotePrefix="1" applyFont="1" applyBorder="1" applyAlignment="1">
      <alignment horizontal="left" wrapText="1"/>
    </xf>
    <xf numFmtId="0" fontId="88" fillId="0" borderId="49" xfId="155" quotePrefix="1" applyFont="1" applyBorder="1" applyAlignment="1">
      <alignment horizontal="justify" vertical="center" wrapText="1"/>
    </xf>
    <xf numFmtId="0" fontId="88" fillId="0" borderId="49" xfId="155" applyFont="1" applyBorder="1" applyAlignment="1">
      <alignment horizontal="justify" vertical="center" wrapText="1"/>
    </xf>
    <xf numFmtId="0" fontId="88" fillId="0" borderId="0" xfId="155" applyFont="1" applyAlignment="1">
      <alignment horizontal="left" wrapText="1"/>
    </xf>
    <xf numFmtId="0" fontId="88" fillId="0" borderId="0" xfId="155" quotePrefix="1" applyFont="1" applyAlignment="1">
      <alignment horizontal="left" wrapText="1"/>
    </xf>
    <xf numFmtId="4" fontId="88" fillId="0" borderId="49" xfId="155" applyNumberFormat="1" applyFont="1" applyBorder="1" applyAlignment="1">
      <alignment horizontal="center"/>
    </xf>
    <xf numFmtId="4" fontId="72" fillId="0" borderId="49" xfId="155" applyNumberFormat="1" applyFont="1" applyBorder="1" applyAlignment="1">
      <alignment horizontal="left"/>
    </xf>
    <xf numFmtId="0" fontId="88" fillId="0" borderId="49" xfId="155" applyFont="1" applyBorder="1" applyAlignment="1">
      <alignment horizontal="left" vertical="center"/>
    </xf>
    <xf numFmtId="0" fontId="72" fillId="0" borderId="49" xfId="155" quotePrefix="1" applyFont="1" applyBorder="1" applyAlignment="1">
      <alignment horizontal="left" wrapText="1"/>
    </xf>
    <xf numFmtId="0" fontId="72" fillId="0" borderId="49" xfId="155" applyFont="1" applyBorder="1" applyAlignment="1">
      <alignment horizontal="left" wrapText="1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74" fillId="68" borderId="120" xfId="155" applyFont="1" applyFill="1" applyBorder="1" applyAlignment="1">
      <alignment horizontal="left" vertical="top" wrapText="1"/>
    </xf>
    <xf numFmtId="0" fontId="74" fillId="68" borderId="78" xfId="155" applyFont="1" applyFill="1" applyBorder="1" applyAlignment="1">
      <alignment horizontal="left" vertical="top" wrapText="1"/>
    </xf>
    <xf numFmtId="0" fontId="73" fillId="68" borderId="91" xfId="155" applyFont="1" applyFill="1" applyBorder="1" applyAlignment="1">
      <alignment horizontal="center" wrapText="1"/>
    </xf>
    <xf numFmtId="0" fontId="73" fillId="68" borderId="55" xfId="155" applyFont="1" applyFill="1" applyBorder="1" applyAlignment="1">
      <alignment horizontal="center" wrapText="1"/>
    </xf>
    <xf numFmtId="0" fontId="73" fillId="68" borderId="92" xfId="155" applyFont="1" applyFill="1" applyBorder="1" applyAlignment="1">
      <alignment horizontal="center" wrapText="1"/>
    </xf>
    <xf numFmtId="0" fontId="74" fillId="68" borderId="91" xfId="155" applyFont="1" applyFill="1" applyBorder="1" applyAlignment="1">
      <alignment horizontal="center" vertical="center" wrapText="1"/>
    </xf>
    <xf numFmtId="0" fontId="74" fillId="68" borderId="55" xfId="155" applyFont="1" applyFill="1" applyBorder="1" applyAlignment="1">
      <alignment horizontal="center" vertical="center" wrapText="1"/>
    </xf>
    <xf numFmtId="0" fontId="74" fillId="68" borderId="92" xfId="155" applyFont="1" applyFill="1" applyBorder="1" applyAlignment="1">
      <alignment horizontal="center" vertical="center" wrapText="1"/>
    </xf>
    <xf numFmtId="0" fontId="74" fillId="68" borderId="88" xfId="155" applyFont="1" applyFill="1" applyBorder="1" applyAlignment="1">
      <alignment horizontal="left" vertical="top" wrapText="1"/>
    </xf>
    <xf numFmtId="0" fontId="74" fillId="68" borderId="0" xfId="155" applyFont="1" applyFill="1" applyBorder="1" applyAlignment="1">
      <alignment horizontal="left" vertical="top" wrapText="1"/>
    </xf>
    <xf numFmtId="0" fontId="74" fillId="68" borderId="118" xfId="155" applyFont="1" applyFill="1" applyBorder="1" applyAlignment="1">
      <alignment horizontal="left" vertical="top" wrapText="1"/>
    </xf>
    <xf numFmtId="0" fontId="74" fillId="68" borderId="77" xfId="155" applyFont="1" applyFill="1" applyBorder="1" applyAlignment="1">
      <alignment horizontal="left" vertical="top" wrapText="1"/>
    </xf>
    <xf numFmtId="0" fontId="83" fillId="0" borderId="86" xfId="0" applyFont="1" applyBorder="1" applyAlignment="1">
      <alignment horizontal="left"/>
    </xf>
    <xf numFmtId="0" fontId="83" fillId="0" borderId="57" xfId="0" applyFont="1" applyBorder="1" applyAlignment="1">
      <alignment horizontal="left"/>
    </xf>
    <xf numFmtId="0" fontId="83" fillId="0" borderId="87" xfId="0" applyFont="1" applyBorder="1" applyAlignment="1">
      <alignment horizontal="left"/>
    </xf>
    <xf numFmtId="0" fontId="82" fillId="0" borderId="82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83" xfId="0" applyFont="1" applyBorder="1" applyAlignment="1">
      <alignment horizontal="center" vertical="center"/>
    </xf>
    <xf numFmtId="0" fontId="82" fillId="0" borderId="88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94" xfId="0" applyFont="1" applyBorder="1" applyAlignment="1">
      <alignment horizontal="center" vertical="center"/>
    </xf>
    <xf numFmtId="0" fontId="83" fillId="62" borderId="91" xfId="0" applyFont="1" applyFill="1" applyBorder="1" applyAlignment="1">
      <alignment horizontal="center"/>
    </xf>
    <xf numFmtId="0" fontId="83" fillId="62" borderId="55" xfId="0" applyFont="1" applyFill="1" applyBorder="1" applyAlignment="1">
      <alignment horizontal="center"/>
    </xf>
    <xf numFmtId="0" fontId="83" fillId="62" borderId="92" xfId="0" applyFont="1" applyFill="1" applyBorder="1" applyAlignment="1">
      <alignment horizontal="center"/>
    </xf>
    <xf numFmtId="0" fontId="83" fillId="0" borderId="96" xfId="0" applyFont="1" applyBorder="1" applyAlignment="1">
      <alignment horizontal="left"/>
    </xf>
    <xf numFmtId="0" fontId="83" fillId="0" borderId="97" xfId="0" applyFont="1" applyBorder="1" applyAlignment="1">
      <alignment horizontal="left"/>
    </xf>
    <xf numFmtId="0" fontId="83" fillId="0" borderId="98" xfId="0" applyFont="1" applyBorder="1" applyAlignment="1">
      <alignment horizontal="left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20" fillId="60" borderId="11" xfId="76" applyFont="1" applyFill="1" applyBorder="1" applyAlignment="1">
      <alignment horizontal="right" vertical="center"/>
    </xf>
    <xf numFmtId="0" fontId="20" fillId="60" borderId="12" xfId="76" applyFont="1" applyFill="1" applyBorder="1" applyAlignment="1">
      <alignment horizontal="right" vertical="center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172" fontId="44" fillId="58" borderId="18" xfId="65" applyNumberFormat="1" applyFont="1" applyFill="1" applyBorder="1" applyAlignment="1">
      <alignment horizontal="center" vertical="center" wrapText="1"/>
    </xf>
    <xf numFmtId="172" fontId="44" fillId="58" borderId="21" xfId="65" applyNumberFormat="1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center" vertical="center" wrapText="1"/>
    </xf>
    <xf numFmtId="0" fontId="44" fillId="58" borderId="21" xfId="148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left" vertical="center" wrapText="1"/>
    </xf>
    <xf numFmtId="0" fontId="44" fillId="58" borderId="21" xfId="148" applyFont="1" applyFill="1" applyBorder="1" applyAlignment="1">
      <alignment horizontal="left" vertical="center" wrapText="1"/>
    </xf>
    <xf numFmtId="0" fontId="20" fillId="60" borderId="11" xfId="1" applyFont="1" applyFill="1" applyBorder="1" applyAlignment="1">
      <alignment horizontal="right" vertical="center"/>
    </xf>
    <xf numFmtId="0" fontId="20" fillId="60" borderId="12" xfId="1" applyFont="1" applyFill="1" applyBorder="1" applyAlignment="1">
      <alignment horizontal="right" vertical="center"/>
    </xf>
    <xf numFmtId="172" fontId="44" fillId="58" borderId="54" xfId="65" applyNumberFormat="1" applyFont="1" applyFill="1" applyBorder="1" applyAlignment="1">
      <alignment horizontal="center" vertical="center" wrapText="1"/>
    </xf>
    <xf numFmtId="0" fontId="44" fillId="58" borderId="18" xfId="148" applyFont="1" applyFill="1" applyBorder="1" applyAlignment="1">
      <alignment horizontal="justify" vertical="center" wrapText="1"/>
    </xf>
    <xf numFmtId="0" fontId="44" fillId="58" borderId="21" xfId="148" applyFont="1" applyFill="1" applyBorder="1" applyAlignment="1">
      <alignment horizontal="justify" vertical="center" wrapText="1"/>
    </xf>
    <xf numFmtId="0" fontId="85" fillId="0" borderId="40" xfId="1" applyFont="1" applyBorder="1" applyAlignment="1">
      <alignment horizontal="right" vertical="center"/>
    </xf>
    <xf numFmtId="0" fontId="85" fillId="0" borderId="41" xfId="1" applyFont="1" applyBorder="1" applyAlignment="1">
      <alignment horizontal="right" vertical="center"/>
    </xf>
    <xf numFmtId="0" fontId="44" fillId="58" borderId="18" xfId="148" quotePrefix="1" applyFont="1" applyFill="1" applyBorder="1" applyAlignment="1">
      <alignment horizontal="justify" vertical="center" wrapText="1"/>
    </xf>
    <xf numFmtId="0" fontId="18" fillId="0" borderId="10" xfId="75" applyFont="1" applyBorder="1" applyAlignment="1">
      <alignment horizontal="center" vertical="center" wrapText="1"/>
    </xf>
    <xf numFmtId="0" fontId="18" fillId="0" borderId="11" xfId="75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60" borderId="0" xfId="0" applyFont="1" applyFill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1" fillId="6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72" borderId="0" xfId="0" applyFont="1" applyFill="1" applyAlignment="1">
      <alignment horizontal="left" vertical="center"/>
    </xf>
    <xf numFmtId="49" fontId="49" fillId="71" borderId="93" xfId="157" applyNumberFormat="1" applyFont="1" applyFill="1" applyBorder="1" applyAlignment="1">
      <alignment horizontal="right" vertical="center"/>
    </xf>
    <xf numFmtId="49" fontId="49" fillId="71" borderId="11" xfId="157" applyNumberFormat="1" applyFont="1" applyFill="1" applyBorder="1" applyAlignment="1">
      <alignment horizontal="right" vertical="center"/>
    </xf>
    <xf numFmtId="49" fontId="49" fillId="71" borderId="12" xfId="157" applyNumberFormat="1" applyFont="1" applyFill="1" applyBorder="1" applyAlignment="1">
      <alignment horizontal="right" vertical="center"/>
    </xf>
    <xf numFmtId="0" fontId="49" fillId="0" borderId="86" xfId="157" applyFont="1" applyBorder="1" applyAlignment="1">
      <alignment horizontal="left" vertical="center"/>
    </xf>
    <xf numFmtId="0" fontId="49" fillId="0" borderId="14" xfId="157" applyFont="1" applyBorder="1" applyAlignment="1">
      <alignment horizontal="left" vertical="center"/>
    </xf>
    <xf numFmtId="0" fontId="49" fillId="0" borderId="15" xfId="157" applyFont="1" applyBorder="1" applyAlignment="1">
      <alignment horizontal="left" vertical="center"/>
    </xf>
    <xf numFmtId="0" fontId="49" fillId="0" borderId="84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49" fillId="0" borderId="93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8" fillId="70" borderId="82" xfId="157" applyFont="1" applyFill="1" applyBorder="1" applyAlignment="1">
      <alignment horizontal="center" vertical="center"/>
    </xf>
    <xf numFmtId="0" fontId="78" fillId="70" borderId="61" xfId="157" applyFont="1" applyFill="1" applyBorder="1" applyAlignment="1">
      <alignment horizontal="center" vertical="center"/>
    </xf>
    <xf numFmtId="0" fontId="78" fillId="70" borderId="83" xfId="157" applyFont="1" applyFill="1" applyBorder="1" applyAlignment="1">
      <alignment horizontal="center" vertical="center"/>
    </xf>
    <xf numFmtId="0" fontId="78" fillId="70" borderId="84" xfId="157" applyFont="1" applyFill="1" applyBorder="1" applyAlignment="1">
      <alignment horizontal="center" vertical="center"/>
    </xf>
    <xf numFmtId="0" fontId="78" fillId="70" borderId="22" xfId="157" applyFont="1" applyFill="1" applyBorder="1" applyAlignment="1">
      <alignment horizontal="center" vertical="center"/>
    </xf>
    <xf numFmtId="0" fontId="78" fillId="70" borderId="85" xfId="157" applyFont="1" applyFill="1" applyBorder="1" applyAlignment="1">
      <alignment horizontal="center" vertical="center"/>
    </xf>
    <xf numFmtId="0" fontId="49" fillId="0" borderId="87" xfId="157" applyFont="1" applyBorder="1" applyAlignment="1">
      <alignment horizontal="left" vertical="center"/>
    </xf>
    <xf numFmtId="0" fontId="49" fillId="0" borderId="84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85" xfId="157" applyFont="1" applyBorder="1" applyAlignment="1">
      <alignment horizontal="center" vertical="top"/>
    </xf>
    <xf numFmtId="0" fontId="49" fillId="0" borderId="88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17" xfId="157" applyFont="1" applyBorder="1" applyAlignment="1">
      <alignment horizontal="left" vertical="center"/>
    </xf>
    <xf numFmtId="0" fontId="79" fillId="0" borderId="84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49" fontId="80" fillId="71" borderId="11" xfId="157" applyNumberFormat="1" applyFont="1" applyFill="1" applyBorder="1" applyAlignment="1">
      <alignment horizontal="right" vertical="center"/>
    </xf>
    <xf numFmtId="0" fontId="18" fillId="0" borderId="56" xfId="1" applyNumberFormat="1" applyFont="1" applyBorder="1" applyAlignment="1">
      <alignment horizontal="right" vertical="center" wrapText="1"/>
    </xf>
    <xf numFmtId="0" fontId="18" fillId="0" borderId="58" xfId="1" applyNumberFormat="1" applyFont="1" applyBorder="1" applyAlignment="1">
      <alignment horizontal="right" vertical="center" wrapText="1"/>
    </xf>
    <xf numFmtId="0" fontId="55" fillId="0" borderId="56" xfId="75" applyFont="1" applyBorder="1" applyAlignment="1">
      <alignment horizontal="center" vertical="center" wrapText="1"/>
    </xf>
    <xf numFmtId="0" fontId="55" fillId="0" borderId="57" xfId="75" applyFont="1" applyBorder="1" applyAlignment="1">
      <alignment horizontal="center" vertical="center" wrapText="1"/>
    </xf>
    <xf numFmtId="0" fontId="55" fillId="0" borderId="58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55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55" xfId="76" applyNumberFormat="1" applyFont="1" applyBorder="1" applyAlignment="1">
      <alignment horizontal="center" vertical="center"/>
    </xf>
    <xf numFmtId="0" fontId="19" fillId="0" borderId="10" xfId="75" applyBorder="1" applyAlignment="1">
      <alignment horizontal="center"/>
    </xf>
    <xf numFmtId="0" fontId="19" fillId="0" borderId="11" xfId="75" applyBorder="1" applyAlignment="1">
      <alignment horizontal="center"/>
    </xf>
    <xf numFmtId="0" fontId="19" fillId="0" borderId="12" xfId="75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5" borderId="0" xfId="0" applyFont="1" applyFill="1" applyAlignment="1">
      <alignment horizontal="right"/>
    </xf>
    <xf numFmtId="0" fontId="68" fillId="65" borderId="59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right"/>
    </xf>
    <xf numFmtId="0" fontId="68" fillId="65" borderId="60" xfId="0" applyFont="1" applyFill="1" applyBorder="1" applyAlignment="1">
      <alignment horizontal="right"/>
    </xf>
    <xf numFmtId="0" fontId="68" fillId="65" borderId="61" xfId="0" applyFont="1" applyFill="1" applyBorder="1" applyAlignment="1">
      <alignment vertical="center"/>
    </xf>
    <xf numFmtId="0" fontId="68" fillId="65" borderId="60" xfId="0" applyFont="1" applyFill="1" applyBorder="1" applyAlignment="1">
      <alignment vertical="center"/>
    </xf>
    <xf numFmtId="0" fontId="68" fillId="65" borderId="61" xfId="0" applyFont="1" applyFill="1" applyBorder="1" applyAlignment="1">
      <alignment horizontal="center" vertical="center"/>
    </xf>
    <xf numFmtId="0" fontId="68" fillId="65" borderId="60" xfId="0" applyFont="1" applyFill="1" applyBorder="1" applyAlignment="1">
      <alignment horizontal="center" vertical="center"/>
    </xf>
    <xf numFmtId="0" fontId="68" fillId="65" borderId="62" xfId="0" applyFont="1" applyFill="1" applyBorder="1" applyAlignment="1">
      <alignment horizontal="center" vertical="center"/>
    </xf>
    <xf numFmtId="0" fontId="69" fillId="65" borderId="60" xfId="0" applyFont="1" applyFill="1" applyBorder="1" applyAlignment="1">
      <alignment horizontal="right"/>
    </xf>
    <xf numFmtId="0" fontId="69" fillId="65" borderId="62" xfId="0" applyFont="1" applyFill="1" applyBorder="1" applyAlignment="1">
      <alignment horizontal="right"/>
    </xf>
    <xf numFmtId="0" fontId="68" fillId="65" borderId="62" xfId="0" applyFont="1" applyFill="1" applyBorder="1" applyAlignment="1">
      <alignment horizontal="center"/>
    </xf>
    <xf numFmtId="0" fontId="68" fillId="65" borderId="62" xfId="0" applyFont="1" applyFill="1" applyBorder="1"/>
    <xf numFmtId="0" fontId="69" fillId="65" borderId="0" xfId="0" applyFont="1" applyFill="1" applyAlignment="1">
      <alignment horizontal="right"/>
    </xf>
    <xf numFmtId="167" fontId="68" fillId="65" borderId="0" xfId="0" applyNumberFormat="1" applyFont="1" applyFill="1" applyAlignment="1">
      <alignment horizontal="right"/>
    </xf>
    <xf numFmtId="0" fontId="68" fillId="65" borderId="61" xfId="0" applyFont="1" applyFill="1" applyBorder="1" applyAlignment="1">
      <alignment horizontal="right"/>
    </xf>
    <xf numFmtId="0" fontId="69" fillId="65" borderId="61" xfId="0" applyFont="1" applyFill="1" applyBorder="1" applyAlignment="1">
      <alignment horizontal="right"/>
    </xf>
    <xf numFmtId="0" fontId="66" fillId="65" borderId="60" xfId="0" applyFont="1" applyFill="1" applyBorder="1" applyAlignment="1">
      <alignment vertical="center" wrapText="1"/>
    </xf>
    <xf numFmtId="0" fontId="67" fillId="65" borderId="60" xfId="0" applyFont="1" applyFill="1" applyBorder="1" applyAlignment="1">
      <alignment horizontal="center" vertical="center"/>
    </xf>
    <xf numFmtId="0" fontId="66" fillId="65" borderId="60" xfId="0" applyFont="1" applyFill="1" applyBorder="1" applyAlignment="1">
      <alignment horizontal="center" vertical="center"/>
    </xf>
    <xf numFmtId="167" fontId="69" fillId="65" borderId="0" xfId="0" applyNumberFormat="1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</cellXfs>
  <cellStyles count="159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3" xfId="103"/>
    <cellStyle name="Nota 4" xfId="104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3" xfId="147"/>
    <cellStyle name="Separador de milhares 2 3 2" xfId="115"/>
    <cellStyle name="Separador de milhares 3" xfId="116"/>
    <cellStyle name="Separador de milhares 3 2" xfId="117"/>
    <cellStyle name="Separador de milhares 8" xfId="118"/>
    <cellStyle name="Separador de milhares 9" xfId="119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Vírgula" xfId="154" builtinId="3"/>
    <cellStyle name="Vírgula 2" xfId="136"/>
    <cellStyle name="Vírgula 2 2" xfId="137"/>
    <cellStyle name="Vírgula 2 3" xfId="138"/>
    <cellStyle name="Vírgula 3" xfId="139"/>
    <cellStyle name="Vírgula 3 2" xfId="140"/>
    <cellStyle name="Vírgula 3 2 2" xfId="141"/>
    <cellStyle name="Vírgula 3 2 3" xfId="142"/>
    <cellStyle name="Vírgula 4" xfId="143"/>
    <cellStyle name="Vírgula 4 2" xfId="144"/>
    <cellStyle name="Vírgula 5" xfId="145"/>
    <cellStyle name="Vírgula 6" xfId="146"/>
    <cellStyle name="Vírgula 7" xfId="149"/>
    <cellStyle name="Vírgula 8" xfId="15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47249" y="1564148"/>
          <a:ext cx="8994322" cy="647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2351" cy="742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5572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6068545"/>
          <a:ext cx="4380378" cy="369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1"/>
  <sheetViews>
    <sheetView tabSelected="1" zoomScale="70" zoomScaleNormal="70" zoomScaleSheetLayoutView="150" workbookViewId="0">
      <selection activeCell="K30" sqref="K30"/>
    </sheetView>
  </sheetViews>
  <sheetFormatPr defaultColWidth="9.140625" defaultRowHeight="15"/>
  <cols>
    <col min="1" max="3" width="21.7109375" style="415" customWidth="1"/>
    <col min="4" max="7" width="15.7109375" style="415" customWidth="1"/>
    <col min="8" max="11" width="26" style="415" customWidth="1"/>
    <col min="12" max="12" width="13" style="415" customWidth="1"/>
    <col min="13" max="13" width="24.5703125" style="63" customWidth="1"/>
    <col min="14" max="14" width="30.85546875" style="63" customWidth="1"/>
    <col min="15" max="15" width="9.28515625" style="415" bestFit="1" customWidth="1"/>
    <col min="16" max="16" width="10.28515625" style="415" bestFit="1" customWidth="1"/>
    <col min="17" max="16384" width="9.140625" style="415"/>
  </cols>
  <sheetData>
    <row r="1" spans="1:14">
      <c r="A1" s="66"/>
      <c r="B1" s="66"/>
      <c r="C1" s="66"/>
      <c r="K1" s="62"/>
    </row>
    <row r="2" spans="1:14" s="1" customFormat="1" ht="24.75" customHeight="1">
      <c r="A2" s="672"/>
      <c r="B2" s="673"/>
      <c r="C2" s="673"/>
      <c r="D2" s="673"/>
      <c r="E2" s="673"/>
      <c r="F2" s="673"/>
      <c r="G2" s="673"/>
      <c r="H2" s="673"/>
      <c r="I2" s="673"/>
      <c r="J2" s="673"/>
      <c r="K2" s="674"/>
      <c r="M2" s="599"/>
      <c r="N2" s="599"/>
    </row>
    <row r="3" spans="1:14" s="1" customFormat="1" ht="25.5" customHeight="1">
      <c r="A3" s="675"/>
      <c r="B3" s="676"/>
      <c r="C3" s="676"/>
      <c r="D3" s="676"/>
      <c r="E3" s="676"/>
      <c r="F3" s="676"/>
      <c r="G3" s="676"/>
      <c r="H3" s="676"/>
      <c r="I3" s="676"/>
      <c r="J3" s="676"/>
      <c r="K3" s="677"/>
      <c r="M3" s="599"/>
      <c r="N3" s="599"/>
    </row>
    <row r="4" spans="1:14" s="1" customFormat="1" ht="28.5" customHeight="1">
      <c r="A4" s="678"/>
      <c r="B4" s="679"/>
      <c r="C4" s="679"/>
      <c r="D4" s="679"/>
      <c r="E4" s="679"/>
      <c r="F4" s="679"/>
      <c r="G4" s="679"/>
      <c r="H4" s="679"/>
      <c r="I4" s="679"/>
      <c r="J4" s="679"/>
      <c r="K4" s="680"/>
      <c r="M4" s="599"/>
      <c r="N4" s="599"/>
    </row>
    <row r="5" spans="1:14" ht="54.75" customHeight="1">
      <c r="A5" s="681" t="s">
        <v>778</v>
      </c>
      <c r="B5" s="682"/>
      <c r="C5" s="682"/>
      <c r="D5" s="682"/>
      <c r="E5" s="682"/>
      <c r="F5" s="682"/>
      <c r="G5" s="682"/>
      <c r="H5" s="682"/>
      <c r="I5" s="682"/>
      <c r="J5" s="682"/>
      <c r="K5" s="683"/>
    </row>
    <row r="6" spans="1:14" ht="27" customHeight="1">
      <c r="A6" s="684" t="s">
        <v>0</v>
      </c>
      <c r="B6" s="684" t="s">
        <v>184</v>
      </c>
      <c r="C6" s="684" t="s">
        <v>185</v>
      </c>
      <c r="D6" s="686" t="s">
        <v>1</v>
      </c>
      <c r="E6" s="686"/>
      <c r="F6" s="686"/>
      <c r="G6" s="687"/>
      <c r="H6" s="498" t="s">
        <v>764</v>
      </c>
      <c r="I6" s="500">
        <v>0.22520000000000001</v>
      </c>
      <c r="J6" s="696" t="s">
        <v>643</v>
      </c>
      <c r="K6" s="698">
        <v>80.319999999999993</v>
      </c>
    </row>
    <row r="7" spans="1:14" s="484" customFormat="1" ht="27" customHeight="1">
      <c r="A7" s="685"/>
      <c r="B7" s="685"/>
      <c r="C7" s="685"/>
      <c r="D7" s="688"/>
      <c r="E7" s="688"/>
      <c r="F7" s="688"/>
      <c r="G7" s="689"/>
      <c r="H7" s="499" t="s">
        <v>765</v>
      </c>
      <c r="I7" s="501">
        <v>0.15989999999999999</v>
      </c>
      <c r="J7" s="697"/>
      <c r="K7" s="699"/>
      <c r="M7" s="63"/>
      <c r="N7" s="63"/>
    </row>
    <row r="8" spans="1:14" ht="15" customHeight="1">
      <c r="A8" s="684"/>
      <c r="B8" s="684"/>
      <c r="C8" s="684"/>
      <c r="D8" s="688"/>
      <c r="E8" s="688"/>
      <c r="F8" s="688"/>
      <c r="G8" s="689"/>
      <c r="H8" s="692" t="s">
        <v>2</v>
      </c>
      <c r="I8" s="693"/>
      <c r="J8" s="70" t="s">
        <v>3</v>
      </c>
      <c r="K8" s="71" t="s">
        <v>4</v>
      </c>
    </row>
    <row r="9" spans="1:14" ht="30" customHeight="1">
      <c r="A9" s="684"/>
      <c r="B9" s="684"/>
      <c r="C9" s="684"/>
      <c r="D9" s="688"/>
      <c r="E9" s="688"/>
      <c r="F9" s="688"/>
      <c r="G9" s="689"/>
      <c r="H9" s="694"/>
      <c r="I9" s="695"/>
      <c r="J9" s="604">
        <v>1.1338999999999999</v>
      </c>
      <c r="K9" s="604">
        <v>0.6976</v>
      </c>
    </row>
    <row r="10" spans="1:14" ht="31.5" customHeight="1">
      <c r="A10" s="684"/>
      <c r="B10" s="684"/>
      <c r="C10" s="684"/>
      <c r="D10" s="690"/>
      <c r="E10" s="690"/>
      <c r="F10" s="690"/>
      <c r="G10" s="691"/>
      <c r="H10" s="412" t="s">
        <v>5</v>
      </c>
      <c r="I10" s="73" t="s">
        <v>6</v>
      </c>
      <c r="J10" s="74" t="s">
        <v>176</v>
      </c>
      <c r="K10" s="75" t="s">
        <v>7</v>
      </c>
    </row>
    <row r="11" spans="1:14" ht="39.950000000000003" customHeight="1">
      <c r="A11" s="76"/>
      <c r="B11" s="76"/>
      <c r="C11" s="76"/>
      <c r="D11" s="657" t="s">
        <v>21</v>
      </c>
      <c r="E11" s="657"/>
      <c r="F11" s="657"/>
      <c r="G11" s="657"/>
      <c r="H11" s="77"/>
      <c r="I11" s="78"/>
      <c r="J11" s="77"/>
      <c r="K11" s="79"/>
    </row>
    <row r="12" spans="1:14" ht="39.950000000000003" customHeight="1">
      <c r="A12" s="80">
        <v>1</v>
      </c>
      <c r="B12" s="80" t="s">
        <v>600</v>
      </c>
      <c r="C12" s="446" t="s">
        <v>26</v>
      </c>
      <c r="D12" s="658" t="s">
        <v>728</v>
      </c>
      <c r="E12" s="658"/>
      <c r="F12" s="658"/>
      <c r="G12" s="658"/>
      <c r="H12" s="81" t="s">
        <v>165</v>
      </c>
      <c r="I12" s="81">
        <v>349673.5</v>
      </c>
      <c r="J12" s="81">
        <v>1.1599999999999999</v>
      </c>
      <c r="K12" s="81">
        <v>405620.98</v>
      </c>
    </row>
    <row r="13" spans="1:14" ht="39.950000000000003" customHeight="1">
      <c r="A13" s="80">
        <v>2</v>
      </c>
      <c r="B13" s="80" t="s">
        <v>600</v>
      </c>
      <c r="C13" s="446" t="s">
        <v>22</v>
      </c>
      <c r="D13" s="658" t="s">
        <v>601</v>
      </c>
      <c r="E13" s="658"/>
      <c r="F13" s="658"/>
      <c r="G13" s="658"/>
      <c r="H13" s="81" t="s">
        <v>213</v>
      </c>
      <c r="I13" s="81">
        <v>55</v>
      </c>
      <c r="J13" s="81">
        <v>411.39</v>
      </c>
      <c r="K13" s="81">
        <v>22626.45</v>
      </c>
    </row>
    <row r="14" spans="1:14" s="481" customFormat="1" ht="39.950000000000003" customHeight="1">
      <c r="A14" s="80">
        <v>3</v>
      </c>
      <c r="B14" s="80" t="s">
        <v>600</v>
      </c>
      <c r="C14" s="446" t="s">
        <v>28</v>
      </c>
      <c r="D14" s="658" t="s">
        <v>9</v>
      </c>
      <c r="E14" s="658"/>
      <c r="F14" s="658"/>
      <c r="G14" s="658"/>
      <c r="H14" s="81" t="s">
        <v>213</v>
      </c>
      <c r="I14" s="81">
        <v>55</v>
      </c>
      <c r="J14" s="81">
        <v>6470.61</v>
      </c>
      <c r="K14" s="81">
        <v>355883.55</v>
      </c>
      <c r="M14" s="63"/>
      <c r="N14" s="63"/>
    </row>
    <row r="15" spans="1:14" s="481" customFormat="1" ht="39.950000000000003" customHeight="1">
      <c r="A15" s="80">
        <v>4</v>
      </c>
      <c r="B15" s="446" t="s">
        <v>600</v>
      </c>
      <c r="C15" s="446" t="s">
        <v>30</v>
      </c>
      <c r="D15" s="659" t="s">
        <v>729</v>
      </c>
      <c r="E15" s="659"/>
      <c r="F15" s="659"/>
      <c r="G15" s="659"/>
      <c r="H15" s="81" t="s">
        <v>213</v>
      </c>
      <c r="I15" s="81">
        <v>55</v>
      </c>
      <c r="J15" s="81">
        <v>143.58000000000001</v>
      </c>
      <c r="K15" s="81">
        <v>7896.9</v>
      </c>
      <c r="M15" s="63"/>
      <c r="N15" s="63"/>
    </row>
    <row r="16" spans="1:14" ht="39.950000000000003" customHeight="1">
      <c r="A16" s="80">
        <v>5</v>
      </c>
      <c r="B16" s="446" t="s">
        <v>600</v>
      </c>
      <c r="C16" s="446" t="s">
        <v>26</v>
      </c>
      <c r="D16" s="659" t="s">
        <v>730</v>
      </c>
      <c r="E16" s="659"/>
      <c r="F16" s="659"/>
      <c r="G16" s="659"/>
      <c r="H16" s="423" t="s">
        <v>704</v>
      </c>
      <c r="I16" s="81">
        <v>349673.5</v>
      </c>
      <c r="J16" s="81">
        <v>1.1599999999999999</v>
      </c>
      <c r="K16" s="81">
        <v>405620.98</v>
      </c>
    </row>
    <row r="17" spans="1:16" s="491" customFormat="1" ht="39.950000000000003" customHeight="1">
      <c r="A17" s="446">
        <v>6</v>
      </c>
      <c r="B17" s="446" t="s">
        <v>600</v>
      </c>
      <c r="C17" s="446" t="s">
        <v>771</v>
      </c>
      <c r="D17" s="669" t="s">
        <v>773</v>
      </c>
      <c r="E17" s="670"/>
      <c r="F17" s="670"/>
      <c r="G17" s="671"/>
      <c r="H17" s="423" t="s">
        <v>213</v>
      </c>
      <c r="I17" s="81">
        <v>55</v>
      </c>
      <c r="J17" s="81">
        <v>2072.79</v>
      </c>
      <c r="K17" s="81">
        <v>114003.45</v>
      </c>
      <c r="M17" s="63"/>
      <c r="N17" s="63"/>
    </row>
    <row r="18" spans="1:16" ht="39.950000000000003" customHeight="1">
      <c r="A18" s="76"/>
      <c r="B18" s="76"/>
      <c r="C18" s="76"/>
      <c r="D18" s="660" t="s">
        <v>602</v>
      </c>
      <c r="E18" s="661"/>
      <c r="F18" s="661"/>
      <c r="G18" s="662"/>
      <c r="H18" s="77"/>
      <c r="I18" s="77"/>
      <c r="J18" s="82"/>
      <c r="K18" s="77"/>
    </row>
    <row r="19" spans="1:16" s="445" customFormat="1" ht="39.950000000000003" customHeight="1">
      <c r="A19" s="422">
        <v>7</v>
      </c>
      <c r="B19" s="422" t="s">
        <v>600</v>
      </c>
      <c r="C19" s="446" t="s">
        <v>696</v>
      </c>
      <c r="D19" s="648" t="s">
        <v>692</v>
      </c>
      <c r="E19" s="649"/>
      <c r="F19" s="649"/>
      <c r="G19" s="650"/>
      <c r="H19" s="423" t="s">
        <v>10</v>
      </c>
      <c r="I19" s="81">
        <v>577500</v>
      </c>
      <c r="J19" s="81">
        <v>0.43</v>
      </c>
      <c r="K19" s="81">
        <v>248325</v>
      </c>
      <c r="M19" s="63"/>
      <c r="N19" s="63"/>
    </row>
    <row r="20" spans="1:16" s="419" customFormat="1" ht="39.950000000000003" customHeight="1">
      <c r="A20" s="76"/>
      <c r="B20" s="76"/>
      <c r="C20" s="76"/>
      <c r="D20" s="660" t="s">
        <v>12</v>
      </c>
      <c r="E20" s="661"/>
      <c r="F20" s="661"/>
      <c r="G20" s="662"/>
      <c r="H20" s="77"/>
      <c r="I20" s="77"/>
      <c r="J20" s="82"/>
      <c r="K20" s="77"/>
      <c r="M20" s="63"/>
      <c r="N20" s="63"/>
      <c r="P20" s="69"/>
    </row>
    <row r="21" spans="1:16" s="449" customFormat="1" ht="39.950000000000003" customHeight="1">
      <c r="A21" s="83">
        <v>8</v>
      </c>
      <c r="B21" s="83" t="s">
        <v>186</v>
      </c>
      <c r="C21" s="83">
        <v>4011353</v>
      </c>
      <c r="D21" s="663" t="s">
        <v>334</v>
      </c>
      <c r="E21" s="664"/>
      <c r="F21" s="664"/>
      <c r="G21" s="665"/>
      <c r="H21" s="81" t="s">
        <v>10</v>
      </c>
      <c r="I21" s="81">
        <v>577500</v>
      </c>
      <c r="J21" s="81">
        <v>0.26</v>
      </c>
      <c r="K21" s="81">
        <v>150150</v>
      </c>
      <c r="M21" s="63"/>
      <c r="N21" s="63"/>
      <c r="P21" s="69"/>
    </row>
    <row r="22" spans="1:16" s="419" customFormat="1" ht="33.75" customHeight="1">
      <c r="A22" s="83">
        <v>9</v>
      </c>
      <c r="B22" s="83" t="s">
        <v>186</v>
      </c>
      <c r="C22" s="83">
        <v>4011463</v>
      </c>
      <c r="D22" s="663" t="s">
        <v>240</v>
      </c>
      <c r="E22" s="664"/>
      <c r="F22" s="664"/>
      <c r="G22" s="665"/>
      <c r="H22" s="81" t="s">
        <v>13</v>
      </c>
      <c r="I22" s="81">
        <v>70022.149999999994</v>
      </c>
      <c r="J22" s="81">
        <v>236.48</v>
      </c>
      <c r="K22" s="81">
        <v>16558838.029999999</v>
      </c>
      <c r="L22" s="63"/>
      <c r="M22" s="63"/>
      <c r="N22" s="63"/>
      <c r="O22" s="63"/>
      <c r="P22" s="63"/>
    </row>
    <row r="23" spans="1:16" s="419" customFormat="1" ht="39.950000000000003" customHeight="1">
      <c r="A23" s="420"/>
      <c r="B23" s="86"/>
      <c r="C23" s="86"/>
      <c r="D23" s="654" t="s">
        <v>657</v>
      </c>
      <c r="E23" s="655"/>
      <c r="F23" s="655"/>
      <c r="G23" s="656"/>
      <c r="H23" s="421"/>
      <c r="I23" s="77"/>
      <c r="J23" s="82"/>
      <c r="K23" s="77"/>
      <c r="M23" s="63"/>
      <c r="N23" s="63"/>
      <c r="P23" s="69"/>
    </row>
    <row r="24" spans="1:16" s="419" customFormat="1" ht="33.75" customHeight="1">
      <c r="A24" s="422">
        <v>10</v>
      </c>
      <c r="B24" s="424" t="s">
        <v>23</v>
      </c>
      <c r="C24" s="424" t="s">
        <v>659</v>
      </c>
      <c r="D24" s="663" t="s">
        <v>658</v>
      </c>
      <c r="E24" s="664"/>
      <c r="F24" s="664"/>
      <c r="G24" s="665"/>
      <c r="H24" s="423" t="s">
        <v>13</v>
      </c>
      <c r="I24" s="81">
        <v>4516.6000000000004</v>
      </c>
      <c r="J24" s="81">
        <v>3659.41</v>
      </c>
      <c r="K24" s="81">
        <v>16528091.210000001</v>
      </c>
      <c r="L24" s="63"/>
      <c r="M24" s="63"/>
      <c r="N24" s="63"/>
      <c r="O24" s="63"/>
      <c r="P24" s="63"/>
    </row>
    <row r="25" spans="1:16" s="419" customFormat="1" ht="39.950000000000003" customHeight="1">
      <c r="A25" s="422">
        <v>11</v>
      </c>
      <c r="B25" s="424" t="s">
        <v>23</v>
      </c>
      <c r="C25" s="424" t="s">
        <v>691</v>
      </c>
      <c r="D25" s="663" t="s">
        <v>662</v>
      </c>
      <c r="E25" s="664"/>
      <c r="F25" s="664"/>
      <c r="G25" s="665"/>
      <c r="H25" s="423" t="s">
        <v>13</v>
      </c>
      <c r="I25" s="81">
        <v>260.14999999999998</v>
      </c>
      <c r="J25" s="81">
        <v>2802.78</v>
      </c>
      <c r="K25" s="81">
        <v>729143.22</v>
      </c>
      <c r="M25" s="63"/>
      <c r="N25" s="63"/>
    </row>
    <row r="26" spans="1:16" s="481" customFormat="1" ht="39.950000000000003" customHeight="1">
      <c r="A26" s="85">
        <v>12</v>
      </c>
      <c r="B26" s="424" t="s">
        <v>23</v>
      </c>
      <c r="C26" s="424" t="s">
        <v>702</v>
      </c>
      <c r="D26" s="666" t="s">
        <v>703</v>
      </c>
      <c r="E26" s="667"/>
      <c r="F26" s="667"/>
      <c r="G26" s="668"/>
      <c r="H26" s="423" t="s">
        <v>704</v>
      </c>
      <c r="I26" s="81">
        <v>3916935</v>
      </c>
      <c r="J26" s="81">
        <v>0.72</v>
      </c>
      <c r="K26" s="81">
        <v>2820193.2</v>
      </c>
      <c r="M26" s="63"/>
      <c r="N26" s="63"/>
    </row>
    <row r="27" spans="1:16" ht="39.950000000000003" customHeight="1">
      <c r="A27" s="76"/>
      <c r="B27" s="76"/>
      <c r="C27" s="76"/>
      <c r="D27" s="654" t="s">
        <v>15</v>
      </c>
      <c r="E27" s="655"/>
      <c r="F27" s="655"/>
      <c r="G27" s="656"/>
      <c r="H27" s="77"/>
      <c r="I27" s="77"/>
      <c r="J27" s="82"/>
      <c r="K27" s="77"/>
    </row>
    <row r="28" spans="1:16" ht="39.950000000000003" customHeight="1">
      <c r="A28" s="85">
        <v>13</v>
      </c>
      <c r="B28" s="83" t="s">
        <v>186</v>
      </c>
      <c r="C28" s="85">
        <v>5213440</v>
      </c>
      <c r="D28" s="648" t="s">
        <v>170</v>
      </c>
      <c r="E28" s="649"/>
      <c r="F28" s="649"/>
      <c r="G28" s="650"/>
      <c r="H28" s="84" t="s">
        <v>8</v>
      </c>
      <c r="I28" s="81">
        <v>55</v>
      </c>
      <c r="J28" s="81">
        <v>197.82</v>
      </c>
      <c r="K28" s="81">
        <v>10880.1</v>
      </c>
    </row>
    <row r="29" spans="1:16" ht="39.950000000000003" customHeight="1">
      <c r="A29" s="83">
        <v>14</v>
      </c>
      <c r="B29" s="83" t="s">
        <v>186</v>
      </c>
      <c r="C29" s="83">
        <v>5213851</v>
      </c>
      <c r="D29" s="648" t="s">
        <v>171</v>
      </c>
      <c r="E29" s="649"/>
      <c r="F29" s="649"/>
      <c r="G29" s="650"/>
      <c r="H29" s="84" t="s">
        <v>8</v>
      </c>
      <c r="I29" s="81">
        <v>55</v>
      </c>
      <c r="J29" s="81">
        <v>290.95</v>
      </c>
      <c r="K29" s="81">
        <v>16002.25</v>
      </c>
    </row>
    <row r="30" spans="1:16" ht="39.950000000000003" customHeight="1">
      <c r="A30" s="86"/>
      <c r="B30" s="86"/>
      <c r="C30" s="86"/>
      <c r="D30" s="414" t="s">
        <v>20</v>
      </c>
      <c r="E30" s="413"/>
      <c r="F30" s="413"/>
      <c r="G30" s="413"/>
      <c r="H30" s="87"/>
      <c r="I30" s="152"/>
      <c r="J30" s="88"/>
      <c r="K30" s="89"/>
    </row>
    <row r="31" spans="1:16" ht="39.950000000000003" customHeight="1">
      <c r="A31" s="83">
        <v>15</v>
      </c>
      <c r="B31" s="83" t="s">
        <v>600</v>
      </c>
      <c r="C31" s="446" t="s">
        <v>158</v>
      </c>
      <c r="D31" s="651" t="s">
        <v>160</v>
      </c>
      <c r="E31" s="652"/>
      <c r="F31" s="652"/>
      <c r="G31" s="653"/>
      <c r="H31" s="84" t="s">
        <v>10</v>
      </c>
      <c r="I31" s="81">
        <v>577500</v>
      </c>
      <c r="J31" s="81">
        <v>1.07</v>
      </c>
      <c r="K31" s="81">
        <v>617925</v>
      </c>
    </row>
    <row r="32" spans="1:16" ht="39.950000000000003" customHeight="1">
      <c r="A32" s="86"/>
      <c r="B32" s="86"/>
      <c r="C32" s="86"/>
      <c r="D32" s="414" t="s">
        <v>161</v>
      </c>
      <c r="E32" s="413"/>
      <c r="F32" s="413"/>
      <c r="G32" s="413"/>
      <c r="H32" s="87"/>
      <c r="I32" s="152"/>
      <c r="J32" s="88"/>
      <c r="K32" s="89"/>
    </row>
    <row r="33" spans="1:11" ht="39.950000000000003" customHeight="1">
      <c r="A33" s="83">
        <v>16</v>
      </c>
      <c r="B33" s="83" t="s">
        <v>600</v>
      </c>
      <c r="C33" s="80" t="s">
        <v>187</v>
      </c>
      <c r="D33" s="651" t="s">
        <v>162</v>
      </c>
      <c r="E33" s="652"/>
      <c r="F33" s="652"/>
      <c r="G33" s="653"/>
      <c r="H33" s="84" t="s">
        <v>165</v>
      </c>
      <c r="I33" s="81">
        <v>82.5</v>
      </c>
      <c r="J33" s="81">
        <v>89619.39</v>
      </c>
      <c r="K33" s="81">
        <v>7393599.6799999997</v>
      </c>
    </row>
    <row r="34" spans="1:11" ht="39.950000000000003" customHeight="1">
      <c r="A34" s="646" t="s">
        <v>17</v>
      </c>
      <c r="B34" s="647"/>
      <c r="C34" s="647"/>
      <c r="D34" s="647"/>
      <c r="E34" s="647"/>
      <c r="F34" s="647"/>
      <c r="G34" s="647"/>
      <c r="H34" s="647"/>
      <c r="I34" s="647"/>
      <c r="J34" s="647"/>
      <c r="K34" s="90">
        <v>46384800</v>
      </c>
    </row>
    <row r="35" spans="1:11" ht="39.950000000000003" customHeight="1">
      <c r="A35" s="409"/>
      <c r="K35" s="366"/>
    </row>
    <row r="36" spans="1:11" ht="39.950000000000003" customHeight="1"/>
    <row r="37" spans="1:11" ht="39.950000000000003" customHeight="1"/>
    <row r="41" spans="1:11" ht="25.5" customHeight="1"/>
  </sheetData>
  <mergeCells count="31">
    <mergeCell ref="D17:G17"/>
    <mergeCell ref="A2:K4"/>
    <mergeCell ref="A5:K5"/>
    <mergeCell ref="A6:A10"/>
    <mergeCell ref="B6:B10"/>
    <mergeCell ref="C6:C10"/>
    <mergeCell ref="D6:G10"/>
    <mergeCell ref="H8:I9"/>
    <mergeCell ref="J6:J7"/>
    <mergeCell ref="K6:K7"/>
    <mergeCell ref="D27:G27"/>
    <mergeCell ref="D11:G11"/>
    <mergeCell ref="D12:G12"/>
    <mergeCell ref="D13:G13"/>
    <mergeCell ref="D16:G16"/>
    <mergeCell ref="D18:G18"/>
    <mergeCell ref="D20:G20"/>
    <mergeCell ref="D22:G22"/>
    <mergeCell ref="D25:G25"/>
    <mergeCell ref="D23:G23"/>
    <mergeCell ref="D24:G24"/>
    <mergeCell ref="D19:G19"/>
    <mergeCell ref="D21:G21"/>
    <mergeCell ref="D14:G14"/>
    <mergeCell ref="D15:G15"/>
    <mergeCell ref="D26:G26"/>
    <mergeCell ref="A34:J34"/>
    <mergeCell ref="D28:G28"/>
    <mergeCell ref="D29:G29"/>
    <mergeCell ref="D31:G31"/>
    <mergeCell ref="D33:G33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tabSelected="1" view="pageBreakPreview" zoomScale="115" zoomScaleNormal="100" zoomScaleSheetLayoutView="115" workbookViewId="0">
      <selection activeCell="K30" sqref="K30"/>
    </sheetView>
  </sheetViews>
  <sheetFormatPr defaultRowHeight="15"/>
  <cols>
    <col min="1" max="1" width="9.140625" style="409"/>
    <col min="2" max="2" width="33.85546875" style="409" bestFit="1" customWidth="1"/>
    <col min="3" max="4" width="10.7109375" style="473" customWidth="1"/>
    <col min="5" max="5" width="14.5703125" style="471" customWidth="1"/>
    <col min="6" max="6" width="13.28515625" style="471" customWidth="1"/>
    <col min="7" max="16384" width="9.140625" style="409"/>
  </cols>
  <sheetData>
    <row r="1" spans="1:6" ht="27" customHeight="1">
      <c r="A1" s="813" t="s">
        <v>618</v>
      </c>
      <c r="B1" s="813"/>
      <c r="C1" s="813"/>
      <c r="D1" s="813"/>
      <c r="E1" s="813"/>
      <c r="F1" s="813"/>
    </row>
    <row r="3" spans="1:6">
      <c r="A3" s="812" t="s">
        <v>619</v>
      </c>
      <c r="B3" s="812"/>
      <c r="C3" s="471" t="s">
        <v>677</v>
      </c>
      <c r="D3" s="471" t="s">
        <v>718</v>
      </c>
      <c r="E3" s="471" t="s">
        <v>620</v>
      </c>
      <c r="F3" s="471" t="s">
        <v>621</v>
      </c>
    </row>
    <row r="5" spans="1:6">
      <c r="A5" s="472" t="s">
        <v>622</v>
      </c>
      <c r="B5" s="472"/>
      <c r="C5" s="465"/>
      <c r="D5" s="465"/>
      <c r="E5" s="466"/>
      <c r="F5" s="466">
        <v>2299.5</v>
      </c>
    </row>
    <row r="6" spans="1:6">
      <c r="B6" s="409" t="s">
        <v>623</v>
      </c>
      <c r="F6" s="466"/>
    </row>
    <row r="7" spans="1:6">
      <c r="A7" s="191" t="s">
        <v>587</v>
      </c>
      <c r="B7" s="409" t="s">
        <v>719</v>
      </c>
      <c r="C7" s="473" t="s">
        <v>39</v>
      </c>
      <c r="D7" s="473">
        <v>30</v>
      </c>
      <c r="E7" s="471">
        <v>49.56</v>
      </c>
      <c r="F7" s="474">
        <v>1486.8</v>
      </c>
    </row>
    <row r="8" spans="1:6">
      <c r="F8" s="466"/>
    </row>
    <row r="9" spans="1:6">
      <c r="B9" s="409" t="s">
        <v>624</v>
      </c>
      <c r="F9" s="466"/>
    </row>
    <row r="10" spans="1:6">
      <c r="A10" s="191" t="s">
        <v>578</v>
      </c>
      <c r="B10" s="409" t="s">
        <v>495</v>
      </c>
      <c r="C10" s="473" t="s">
        <v>39</v>
      </c>
      <c r="D10" s="473">
        <v>20</v>
      </c>
      <c r="E10" s="471">
        <v>11.29</v>
      </c>
      <c r="F10" s="474">
        <v>225.8</v>
      </c>
    </row>
    <row r="11" spans="1:6">
      <c r="A11" s="191" t="s">
        <v>577</v>
      </c>
      <c r="B11" s="409" t="s">
        <v>720</v>
      </c>
      <c r="C11" s="473" t="s">
        <v>39</v>
      </c>
      <c r="D11" s="473">
        <v>40</v>
      </c>
      <c r="E11" s="471">
        <v>4.93</v>
      </c>
      <c r="F11" s="474">
        <v>197.2</v>
      </c>
    </row>
    <row r="12" spans="1:6">
      <c r="A12" s="191" t="s">
        <v>584</v>
      </c>
      <c r="B12" s="409" t="s">
        <v>494</v>
      </c>
      <c r="C12" s="473" t="s">
        <v>39</v>
      </c>
      <c r="D12" s="473">
        <v>30</v>
      </c>
      <c r="E12" s="471">
        <v>12.99</v>
      </c>
      <c r="F12" s="474">
        <v>389.7</v>
      </c>
    </row>
    <row r="13" spans="1:6">
      <c r="F13" s="466"/>
    </row>
    <row r="14" spans="1:6">
      <c r="A14" s="472" t="s">
        <v>625</v>
      </c>
      <c r="B14" s="472"/>
      <c r="C14" s="465"/>
      <c r="D14" s="465"/>
      <c r="E14" s="466"/>
      <c r="F14" s="466">
        <v>1668.06</v>
      </c>
    </row>
    <row r="15" spans="1:6">
      <c r="B15" s="409" t="s">
        <v>626</v>
      </c>
      <c r="F15" s="474">
        <v>1668.06</v>
      </c>
    </row>
    <row r="16" spans="1:6">
      <c r="F16" s="474"/>
    </row>
    <row r="17" spans="1:6">
      <c r="A17" s="810" t="s">
        <v>627</v>
      </c>
      <c r="B17" s="810"/>
      <c r="F17" s="466">
        <v>972.8</v>
      </c>
    </row>
    <row r="18" spans="1:6">
      <c r="A18" s="464"/>
      <c r="B18" s="464" t="s">
        <v>628</v>
      </c>
      <c r="F18" s="466"/>
    </row>
    <row r="19" spans="1:6">
      <c r="A19" s="475" t="s">
        <v>721</v>
      </c>
      <c r="B19" s="464" t="s">
        <v>722</v>
      </c>
      <c r="C19" s="473" t="s">
        <v>213</v>
      </c>
      <c r="D19" s="473">
        <v>50</v>
      </c>
      <c r="E19" s="471">
        <v>2.7</v>
      </c>
      <c r="F19" s="474">
        <v>135</v>
      </c>
    </row>
    <row r="20" spans="1:6">
      <c r="B20" s="409" t="s">
        <v>629</v>
      </c>
      <c r="F20" s="466"/>
    </row>
    <row r="21" spans="1:6">
      <c r="A21" s="191" t="s">
        <v>556</v>
      </c>
      <c r="B21" s="409" t="s">
        <v>723</v>
      </c>
      <c r="C21" s="473" t="s">
        <v>48</v>
      </c>
      <c r="D21" s="473">
        <v>20</v>
      </c>
      <c r="E21" s="471">
        <v>39.64</v>
      </c>
      <c r="F21" s="474">
        <v>792.8</v>
      </c>
    </row>
    <row r="22" spans="1:6">
      <c r="B22" s="409" t="s">
        <v>630</v>
      </c>
      <c r="F22" s="466"/>
    </row>
    <row r="23" spans="1:6">
      <c r="A23" s="464">
        <v>7247</v>
      </c>
      <c r="B23" s="409" t="s">
        <v>724</v>
      </c>
      <c r="C23" s="473" t="s">
        <v>39</v>
      </c>
      <c r="D23" s="473">
        <v>20</v>
      </c>
      <c r="E23" s="471" t="s">
        <v>533</v>
      </c>
      <c r="F23" s="474">
        <v>45</v>
      </c>
    </row>
    <row r="24" spans="1:6">
      <c r="B24" s="409" t="s">
        <v>631</v>
      </c>
    </row>
    <row r="25" spans="1:6">
      <c r="B25" s="409" t="s">
        <v>725</v>
      </c>
      <c r="C25" s="473" t="s">
        <v>213</v>
      </c>
      <c r="D25" s="473">
        <v>1</v>
      </c>
      <c r="E25" s="471">
        <v>25</v>
      </c>
      <c r="F25" s="474">
        <v>25</v>
      </c>
    </row>
    <row r="26" spans="1:6">
      <c r="A26" s="810" t="s">
        <v>641</v>
      </c>
      <c r="B26" s="810"/>
      <c r="C26" s="465"/>
      <c r="D26" s="465"/>
      <c r="E26" s="466"/>
      <c r="F26" s="466">
        <v>67883.289999999994</v>
      </c>
    </row>
    <row r="27" spans="1:6">
      <c r="A27" s="464"/>
      <c r="B27" s="464" t="s">
        <v>642</v>
      </c>
      <c r="C27" s="473" t="s">
        <v>213</v>
      </c>
      <c r="D27" s="473">
        <v>1</v>
      </c>
      <c r="E27" s="471">
        <v>67883.289999999994</v>
      </c>
      <c r="F27" s="474">
        <v>67883.289999999994</v>
      </c>
    </row>
    <row r="28" spans="1:6">
      <c r="A28" s="811" t="s">
        <v>632</v>
      </c>
      <c r="B28" s="811"/>
      <c r="C28" s="476"/>
      <c r="D28" s="476"/>
      <c r="E28" s="477"/>
      <c r="F28" s="477">
        <v>72823.649999999994</v>
      </c>
    </row>
    <row r="29" spans="1:6">
      <c r="A29" s="814" t="s">
        <v>726</v>
      </c>
      <c r="B29" s="814"/>
      <c r="C29" s="473" t="s">
        <v>50</v>
      </c>
      <c r="D29" s="473">
        <v>21.35</v>
      </c>
      <c r="E29" s="471">
        <v>72823.649999999994</v>
      </c>
      <c r="F29" s="474">
        <v>15547.85</v>
      </c>
    </row>
    <row r="30" spans="1:6">
      <c r="A30" s="811" t="s">
        <v>633</v>
      </c>
      <c r="B30" s="811"/>
      <c r="C30" s="476"/>
      <c r="D30" s="476"/>
      <c r="E30" s="477"/>
      <c r="F30" s="477">
        <v>15547.85</v>
      </c>
    </row>
    <row r="31" spans="1:6">
      <c r="A31" s="814" t="s">
        <v>634</v>
      </c>
      <c r="B31" s="814"/>
      <c r="C31" s="473" t="s">
        <v>213</v>
      </c>
      <c r="D31" s="473">
        <v>2</v>
      </c>
      <c r="E31" s="478">
        <v>450</v>
      </c>
      <c r="F31" s="478">
        <v>900</v>
      </c>
    </row>
    <row r="32" spans="1:6">
      <c r="A32" s="814" t="s">
        <v>635</v>
      </c>
      <c r="B32" s="814"/>
      <c r="C32" s="473" t="s">
        <v>50</v>
      </c>
      <c r="D32" s="473">
        <v>3.74</v>
      </c>
      <c r="E32" s="478"/>
      <c r="F32" s="478">
        <v>33.659999999999997</v>
      </c>
    </row>
    <row r="33" spans="1:6">
      <c r="A33" s="814" t="s">
        <v>636</v>
      </c>
      <c r="B33" s="814"/>
      <c r="F33" s="478"/>
    </row>
    <row r="34" spans="1:6">
      <c r="B34" s="409" t="s">
        <v>637</v>
      </c>
      <c r="C34" s="473" t="s">
        <v>50</v>
      </c>
      <c r="D34" s="473">
        <v>4.75</v>
      </c>
      <c r="F34" s="478">
        <v>42.75</v>
      </c>
    </row>
    <row r="35" spans="1:6">
      <c r="A35" s="814" t="s">
        <v>638</v>
      </c>
      <c r="B35" s="814"/>
      <c r="C35" s="473" t="s">
        <v>50</v>
      </c>
      <c r="D35" s="473">
        <v>5.77</v>
      </c>
      <c r="F35" s="478">
        <v>51.93</v>
      </c>
    </row>
    <row r="36" spans="1:6">
      <c r="A36" s="811" t="s">
        <v>639</v>
      </c>
      <c r="B36" s="811"/>
      <c r="C36" s="476"/>
      <c r="D36" s="476"/>
      <c r="E36" s="477"/>
      <c r="F36" s="477">
        <v>1028.3399999999999</v>
      </c>
    </row>
    <row r="37" spans="1:6">
      <c r="A37" s="814" t="s">
        <v>727</v>
      </c>
      <c r="B37" s="814"/>
      <c r="C37" s="473" t="s">
        <v>50</v>
      </c>
      <c r="D37" s="473">
        <v>21.35</v>
      </c>
      <c r="F37" s="474">
        <v>219.55</v>
      </c>
    </row>
    <row r="38" spans="1:6">
      <c r="A38" s="811" t="s">
        <v>633</v>
      </c>
      <c r="B38" s="811"/>
      <c r="C38" s="476"/>
      <c r="D38" s="476"/>
      <c r="E38" s="477"/>
      <c r="F38" s="477">
        <v>219.55</v>
      </c>
    </row>
    <row r="39" spans="1:6">
      <c r="A39" s="815" t="s">
        <v>640</v>
      </c>
      <c r="B39" s="815"/>
      <c r="C39" s="479"/>
      <c r="D39" s="479"/>
      <c r="E39" s="480"/>
      <c r="F39" s="480">
        <v>89619.39</v>
      </c>
    </row>
  </sheetData>
  <mergeCells count="15">
    <mergeCell ref="A35:B35"/>
    <mergeCell ref="A36:B36"/>
    <mergeCell ref="A37:B37"/>
    <mergeCell ref="A38:B38"/>
    <mergeCell ref="A39:B39"/>
    <mergeCell ref="A29:B29"/>
    <mergeCell ref="A30:B30"/>
    <mergeCell ref="A31:B31"/>
    <mergeCell ref="A32:B32"/>
    <mergeCell ref="A33:B33"/>
    <mergeCell ref="A26:B26"/>
    <mergeCell ref="A28:B28"/>
    <mergeCell ref="A17:B17"/>
    <mergeCell ref="A3:B3"/>
    <mergeCell ref="A1:F1"/>
  </mergeCells>
  <phoneticPr fontId="86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2"/>
  <sheetViews>
    <sheetView tabSelected="1" view="pageBreakPreview" zoomScale="130" zoomScaleNormal="100" zoomScaleSheetLayoutView="130" workbookViewId="0">
      <selection activeCell="K30" sqref="K30"/>
    </sheetView>
  </sheetViews>
  <sheetFormatPr defaultRowHeight="12.75"/>
  <cols>
    <col min="1" max="1" width="9.140625" style="396"/>
    <col min="2" max="2" width="37.42578125" style="396" customWidth="1"/>
    <col min="3" max="3" width="9.140625" style="396"/>
    <col min="4" max="4" width="11.5703125" style="396" customWidth="1"/>
    <col min="5" max="5" width="13.7109375" style="396" customWidth="1"/>
    <col min="6" max="6" width="13.5703125" style="396" bestFit="1" customWidth="1"/>
    <col min="7" max="257" width="9.140625" style="396"/>
    <col min="258" max="258" width="29.42578125" style="396" bestFit="1" customWidth="1"/>
    <col min="259" max="260" width="9.140625" style="396"/>
    <col min="261" max="261" width="21.42578125" style="396" customWidth="1"/>
    <col min="262" max="262" width="13.5703125" style="396" bestFit="1" customWidth="1"/>
    <col min="263" max="513" width="9.140625" style="396"/>
    <col min="514" max="514" width="29.42578125" style="396" bestFit="1" customWidth="1"/>
    <col min="515" max="516" width="9.140625" style="396"/>
    <col min="517" max="517" width="21.42578125" style="396" customWidth="1"/>
    <col min="518" max="518" width="13.5703125" style="396" bestFit="1" customWidth="1"/>
    <col min="519" max="769" width="9.140625" style="396"/>
    <col min="770" max="770" width="29.42578125" style="396" bestFit="1" customWidth="1"/>
    <col min="771" max="772" width="9.140625" style="396"/>
    <col min="773" max="773" width="21.42578125" style="396" customWidth="1"/>
    <col min="774" max="774" width="13.5703125" style="396" bestFit="1" customWidth="1"/>
    <col min="775" max="1025" width="9.140625" style="396"/>
    <col min="1026" max="1026" width="29.42578125" style="396" bestFit="1" customWidth="1"/>
    <col min="1027" max="1028" width="9.140625" style="396"/>
    <col min="1029" max="1029" width="21.42578125" style="396" customWidth="1"/>
    <col min="1030" max="1030" width="13.5703125" style="396" bestFit="1" customWidth="1"/>
    <col min="1031" max="1281" width="9.140625" style="396"/>
    <col min="1282" max="1282" width="29.42578125" style="396" bestFit="1" customWidth="1"/>
    <col min="1283" max="1284" width="9.140625" style="396"/>
    <col min="1285" max="1285" width="21.42578125" style="396" customWidth="1"/>
    <col min="1286" max="1286" width="13.5703125" style="396" bestFit="1" customWidth="1"/>
    <col min="1287" max="1537" width="9.140625" style="396"/>
    <col min="1538" max="1538" width="29.42578125" style="396" bestFit="1" customWidth="1"/>
    <col min="1539" max="1540" width="9.140625" style="396"/>
    <col min="1541" max="1541" width="21.42578125" style="396" customWidth="1"/>
    <col min="1542" max="1542" width="13.5703125" style="396" bestFit="1" customWidth="1"/>
    <col min="1543" max="1793" width="9.140625" style="396"/>
    <col min="1794" max="1794" width="29.42578125" style="396" bestFit="1" customWidth="1"/>
    <col min="1795" max="1796" width="9.140625" style="396"/>
    <col min="1797" max="1797" width="21.42578125" style="396" customWidth="1"/>
    <col min="1798" max="1798" width="13.5703125" style="396" bestFit="1" customWidth="1"/>
    <col min="1799" max="2049" width="9.140625" style="396"/>
    <col min="2050" max="2050" width="29.42578125" style="396" bestFit="1" customWidth="1"/>
    <col min="2051" max="2052" width="9.140625" style="396"/>
    <col min="2053" max="2053" width="21.42578125" style="396" customWidth="1"/>
    <col min="2054" max="2054" width="13.5703125" style="396" bestFit="1" customWidth="1"/>
    <col min="2055" max="2305" width="9.140625" style="396"/>
    <col min="2306" max="2306" width="29.42578125" style="396" bestFit="1" customWidth="1"/>
    <col min="2307" max="2308" width="9.140625" style="396"/>
    <col min="2309" max="2309" width="21.42578125" style="396" customWidth="1"/>
    <col min="2310" max="2310" width="13.5703125" style="396" bestFit="1" customWidth="1"/>
    <col min="2311" max="2561" width="9.140625" style="396"/>
    <col min="2562" max="2562" width="29.42578125" style="396" bestFit="1" customWidth="1"/>
    <col min="2563" max="2564" width="9.140625" style="396"/>
    <col min="2565" max="2565" width="21.42578125" style="396" customWidth="1"/>
    <col min="2566" max="2566" width="13.5703125" style="396" bestFit="1" customWidth="1"/>
    <col min="2567" max="2817" width="9.140625" style="396"/>
    <col min="2818" max="2818" width="29.42578125" style="396" bestFit="1" customWidth="1"/>
    <col min="2819" max="2820" width="9.140625" style="396"/>
    <col min="2821" max="2821" width="21.42578125" style="396" customWidth="1"/>
    <col min="2822" max="2822" width="13.5703125" style="396" bestFit="1" customWidth="1"/>
    <col min="2823" max="3073" width="9.140625" style="396"/>
    <col min="3074" max="3074" width="29.42578125" style="396" bestFit="1" customWidth="1"/>
    <col min="3075" max="3076" width="9.140625" style="396"/>
    <col min="3077" max="3077" width="21.42578125" style="396" customWidth="1"/>
    <col min="3078" max="3078" width="13.5703125" style="396" bestFit="1" customWidth="1"/>
    <col min="3079" max="3329" width="9.140625" style="396"/>
    <col min="3330" max="3330" width="29.42578125" style="396" bestFit="1" customWidth="1"/>
    <col min="3331" max="3332" width="9.140625" style="396"/>
    <col min="3333" max="3333" width="21.42578125" style="396" customWidth="1"/>
    <col min="3334" max="3334" width="13.5703125" style="396" bestFit="1" customWidth="1"/>
    <col min="3335" max="3585" width="9.140625" style="396"/>
    <col min="3586" max="3586" width="29.42578125" style="396" bestFit="1" customWidth="1"/>
    <col min="3587" max="3588" width="9.140625" style="396"/>
    <col min="3589" max="3589" width="21.42578125" style="396" customWidth="1"/>
    <col min="3590" max="3590" width="13.5703125" style="396" bestFit="1" customWidth="1"/>
    <col min="3591" max="3841" width="9.140625" style="396"/>
    <col min="3842" max="3842" width="29.42578125" style="396" bestFit="1" customWidth="1"/>
    <col min="3843" max="3844" width="9.140625" style="396"/>
    <col min="3845" max="3845" width="21.42578125" style="396" customWidth="1"/>
    <col min="3846" max="3846" width="13.5703125" style="396" bestFit="1" customWidth="1"/>
    <col min="3847" max="4097" width="9.140625" style="396"/>
    <col min="4098" max="4098" width="29.42578125" style="396" bestFit="1" customWidth="1"/>
    <col min="4099" max="4100" width="9.140625" style="396"/>
    <col min="4101" max="4101" width="21.42578125" style="396" customWidth="1"/>
    <col min="4102" max="4102" width="13.5703125" style="396" bestFit="1" customWidth="1"/>
    <col min="4103" max="4353" width="9.140625" style="396"/>
    <col min="4354" max="4354" width="29.42578125" style="396" bestFit="1" customWidth="1"/>
    <col min="4355" max="4356" width="9.140625" style="396"/>
    <col min="4357" max="4357" width="21.42578125" style="396" customWidth="1"/>
    <col min="4358" max="4358" width="13.5703125" style="396" bestFit="1" customWidth="1"/>
    <col min="4359" max="4609" width="9.140625" style="396"/>
    <col min="4610" max="4610" width="29.42578125" style="396" bestFit="1" customWidth="1"/>
    <col min="4611" max="4612" width="9.140625" style="396"/>
    <col min="4613" max="4613" width="21.42578125" style="396" customWidth="1"/>
    <col min="4614" max="4614" width="13.5703125" style="396" bestFit="1" customWidth="1"/>
    <col min="4615" max="4865" width="9.140625" style="396"/>
    <col min="4866" max="4866" width="29.42578125" style="396" bestFit="1" customWidth="1"/>
    <col min="4867" max="4868" width="9.140625" style="396"/>
    <col min="4869" max="4869" width="21.42578125" style="396" customWidth="1"/>
    <col min="4870" max="4870" width="13.5703125" style="396" bestFit="1" customWidth="1"/>
    <col min="4871" max="5121" width="9.140625" style="396"/>
    <col min="5122" max="5122" width="29.42578125" style="396" bestFit="1" customWidth="1"/>
    <col min="5123" max="5124" width="9.140625" style="396"/>
    <col min="5125" max="5125" width="21.42578125" style="396" customWidth="1"/>
    <col min="5126" max="5126" width="13.5703125" style="396" bestFit="1" customWidth="1"/>
    <col min="5127" max="5377" width="9.140625" style="396"/>
    <col min="5378" max="5378" width="29.42578125" style="396" bestFit="1" customWidth="1"/>
    <col min="5379" max="5380" width="9.140625" style="396"/>
    <col min="5381" max="5381" width="21.42578125" style="396" customWidth="1"/>
    <col min="5382" max="5382" width="13.5703125" style="396" bestFit="1" customWidth="1"/>
    <col min="5383" max="5633" width="9.140625" style="396"/>
    <col min="5634" max="5634" width="29.42578125" style="396" bestFit="1" customWidth="1"/>
    <col min="5635" max="5636" width="9.140625" style="396"/>
    <col min="5637" max="5637" width="21.42578125" style="396" customWidth="1"/>
    <col min="5638" max="5638" width="13.5703125" style="396" bestFit="1" customWidth="1"/>
    <col min="5639" max="5889" width="9.140625" style="396"/>
    <col min="5890" max="5890" width="29.42578125" style="396" bestFit="1" customWidth="1"/>
    <col min="5891" max="5892" width="9.140625" style="396"/>
    <col min="5893" max="5893" width="21.42578125" style="396" customWidth="1"/>
    <col min="5894" max="5894" width="13.5703125" style="396" bestFit="1" customWidth="1"/>
    <col min="5895" max="6145" width="9.140625" style="396"/>
    <col min="6146" max="6146" width="29.42578125" style="396" bestFit="1" customWidth="1"/>
    <col min="6147" max="6148" width="9.140625" style="396"/>
    <col min="6149" max="6149" width="21.42578125" style="396" customWidth="1"/>
    <col min="6150" max="6150" width="13.5703125" style="396" bestFit="1" customWidth="1"/>
    <col min="6151" max="6401" width="9.140625" style="396"/>
    <col min="6402" max="6402" width="29.42578125" style="396" bestFit="1" customWidth="1"/>
    <col min="6403" max="6404" width="9.140625" style="396"/>
    <col min="6405" max="6405" width="21.42578125" style="396" customWidth="1"/>
    <col min="6406" max="6406" width="13.5703125" style="396" bestFit="1" customWidth="1"/>
    <col min="6407" max="6657" width="9.140625" style="396"/>
    <col min="6658" max="6658" width="29.42578125" style="396" bestFit="1" customWidth="1"/>
    <col min="6659" max="6660" width="9.140625" style="396"/>
    <col min="6661" max="6661" width="21.42578125" style="396" customWidth="1"/>
    <col min="6662" max="6662" width="13.5703125" style="396" bestFit="1" customWidth="1"/>
    <col min="6663" max="6913" width="9.140625" style="396"/>
    <col min="6914" max="6914" width="29.42578125" style="396" bestFit="1" customWidth="1"/>
    <col min="6915" max="6916" width="9.140625" style="396"/>
    <col min="6917" max="6917" width="21.42578125" style="396" customWidth="1"/>
    <col min="6918" max="6918" width="13.5703125" style="396" bestFit="1" customWidth="1"/>
    <col min="6919" max="7169" width="9.140625" style="396"/>
    <col min="7170" max="7170" width="29.42578125" style="396" bestFit="1" customWidth="1"/>
    <col min="7171" max="7172" width="9.140625" style="396"/>
    <col min="7173" max="7173" width="21.42578125" style="396" customWidth="1"/>
    <col min="7174" max="7174" width="13.5703125" style="396" bestFit="1" customWidth="1"/>
    <col min="7175" max="7425" width="9.140625" style="396"/>
    <col min="7426" max="7426" width="29.42578125" style="396" bestFit="1" customWidth="1"/>
    <col min="7427" max="7428" width="9.140625" style="396"/>
    <col min="7429" max="7429" width="21.42578125" style="396" customWidth="1"/>
    <col min="7430" max="7430" width="13.5703125" style="396" bestFit="1" customWidth="1"/>
    <col min="7431" max="7681" width="9.140625" style="396"/>
    <col min="7682" max="7682" width="29.42578125" style="396" bestFit="1" customWidth="1"/>
    <col min="7683" max="7684" width="9.140625" style="396"/>
    <col min="7685" max="7685" width="21.42578125" style="396" customWidth="1"/>
    <col min="7686" max="7686" width="13.5703125" style="396" bestFit="1" customWidth="1"/>
    <col min="7687" max="7937" width="9.140625" style="396"/>
    <col min="7938" max="7938" width="29.42578125" style="396" bestFit="1" customWidth="1"/>
    <col min="7939" max="7940" width="9.140625" style="396"/>
    <col min="7941" max="7941" width="21.42578125" style="396" customWidth="1"/>
    <col min="7942" max="7942" width="13.5703125" style="396" bestFit="1" customWidth="1"/>
    <col min="7943" max="8193" width="9.140625" style="396"/>
    <col min="8194" max="8194" width="29.42578125" style="396" bestFit="1" customWidth="1"/>
    <col min="8195" max="8196" width="9.140625" style="396"/>
    <col min="8197" max="8197" width="21.42578125" style="396" customWidth="1"/>
    <col min="8198" max="8198" width="13.5703125" style="396" bestFit="1" customWidth="1"/>
    <col min="8199" max="8449" width="9.140625" style="396"/>
    <col min="8450" max="8450" width="29.42578125" style="396" bestFit="1" customWidth="1"/>
    <col min="8451" max="8452" width="9.140625" style="396"/>
    <col min="8453" max="8453" width="21.42578125" style="396" customWidth="1"/>
    <col min="8454" max="8454" width="13.5703125" style="396" bestFit="1" customWidth="1"/>
    <col min="8455" max="8705" width="9.140625" style="396"/>
    <col min="8706" max="8706" width="29.42578125" style="396" bestFit="1" customWidth="1"/>
    <col min="8707" max="8708" width="9.140625" style="396"/>
    <col min="8709" max="8709" width="21.42578125" style="396" customWidth="1"/>
    <col min="8710" max="8710" width="13.5703125" style="396" bestFit="1" customWidth="1"/>
    <col min="8711" max="8961" width="9.140625" style="396"/>
    <col min="8962" max="8962" width="29.42578125" style="396" bestFit="1" customWidth="1"/>
    <col min="8963" max="8964" width="9.140625" style="396"/>
    <col min="8965" max="8965" width="21.42578125" style="396" customWidth="1"/>
    <col min="8966" max="8966" width="13.5703125" style="396" bestFit="1" customWidth="1"/>
    <col min="8967" max="9217" width="9.140625" style="396"/>
    <col min="9218" max="9218" width="29.42578125" style="396" bestFit="1" customWidth="1"/>
    <col min="9219" max="9220" width="9.140625" style="396"/>
    <col min="9221" max="9221" width="21.42578125" style="396" customWidth="1"/>
    <col min="9222" max="9222" width="13.5703125" style="396" bestFit="1" customWidth="1"/>
    <col min="9223" max="9473" width="9.140625" style="396"/>
    <col min="9474" max="9474" width="29.42578125" style="396" bestFit="1" customWidth="1"/>
    <col min="9475" max="9476" width="9.140625" style="396"/>
    <col min="9477" max="9477" width="21.42578125" style="396" customWidth="1"/>
    <col min="9478" max="9478" width="13.5703125" style="396" bestFit="1" customWidth="1"/>
    <col min="9479" max="9729" width="9.140625" style="396"/>
    <col min="9730" max="9730" width="29.42578125" style="396" bestFit="1" customWidth="1"/>
    <col min="9731" max="9732" width="9.140625" style="396"/>
    <col min="9733" max="9733" width="21.42578125" style="396" customWidth="1"/>
    <col min="9734" max="9734" width="13.5703125" style="396" bestFit="1" customWidth="1"/>
    <col min="9735" max="9985" width="9.140625" style="396"/>
    <col min="9986" max="9986" width="29.42578125" style="396" bestFit="1" customWidth="1"/>
    <col min="9987" max="9988" width="9.140625" style="396"/>
    <col min="9989" max="9989" width="21.42578125" style="396" customWidth="1"/>
    <col min="9990" max="9990" width="13.5703125" style="396" bestFit="1" customWidth="1"/>
    <col min="9991" max="10241" width="9.140625" style="396"/>
    <col min="10242" max="10242" width="29.42578125" style="396" bestFit="1" customWidth="1"/>
    <col min="10243" max="10244" width="9.140625" style="396"/>
    <col min="10245" max="10245" width="21.42578125" style="396" customWidth="1"/>
    <col min="10246" max="10246" width="13.5703125" style="396" bestFit="1" customWidth="1"/>
    <col min="10247" max="10497" width="9.140625" style="396"/>
    <col min="10498" max="10498" width="29.42578125" style="396" bestFit="1" customWidth="1"/>
    <col min="10499" max="10500" width="9.140625" style="396"/>
    <col min="10501" max="10501" width="21.42578125" style="396" customWidth="1"/>
    <col min="10502" max="10502" width="13.5703125" style="396" bestFit="1" customWidth="1"/>
    <col min="10503" max="10753" width="9.140625" style="396"/>
    <col min="10754" max="10754" width="29.42578125" style="396" bestFit="1" customWidth="1"/>
    <col min="10755" max="10756" width="9.140625" style="396"/>
    <col min="10757" max="10757" width="21.42578125" style="396" customWidth="1"/>
    <col min="10758" max="10758" width="13.5703125" style="396" bestFit="1" customWidth="1"/>
    <col min="10759" max="11009" width="9.140625" style="396"/>
    <col min="11010" max="11010" width="29.42578125" style="396" bestFit="1" customWidth="1"/>
    <col min="11011" max="11012" width="9.140625" style="396"/>
    <col min="11013" max="11013" width="21.42578125" style="396" customWidth="1"/>
    <col min="11014" max="11014" width="13.5703125" style="396" bestFit="1" customWidth="1"/>
    <col min="11015" max="11265" width="9.140625" style="396"/>
    <col min="11266" max="11266" width="29.42578125" style="396" bestFit="1" customWidth="1"/>
    <col min="11267" max="11268" width="9.140625" style="396"/>
    <col min="11269" max="11269" width="21.42578125" style="396" customWidth="1"/>
    <col min="11270" max="11270" width="13.5703125" style="396" bestFit="1" customWidth="1"/>
    <col min="11271" max="11521" width="9.140625" style="396"/>
    <col min="11522" max="11522" width="29.42578125" style="396" bestFit="1" customWidth="1"/>
    <col min="11523" max="11524" width="9.140625" style="396"/>
    <col min="11525" max="11525" width="21.42578125" style="396" customWidth="1"/>
    <col min="11526" max="11526" width="13.5703125" style="396" bestFit="1" customWidth="1"/>
    <col min="11527" max="11777" width="9.140625" style="396"/>
    <col min="11778" max="11778" width="29.42578125" style="396" bestFit="1" customWidth="1"/>
    <col min="11779" max="11780" width="9.140625" style="396"/>
    <col min="11781" max="11781" width="21.42578125" style="396" customWidth="1"/>
    <col min="11782" max="11782" width="13.5703125" style="396" bestFit="1" customWidth="1"/>
    <col min="11783" max="12033" width="9.140625" style="396"/>
    <col min="12034" max="12034" width="29.42578125" style="396" bestFit="1" customWidth="1"/>
    <col min="12035" max="12036" width="9.140625" style="396"/>
    <col min="12037" max="12037" width="21.42578125" style="396" customWidth="1"/>
    <col min="12038" max="12038" width="13.5703125" style="396" bestFit="1" customWidth="1"/>
    <col min="12039" max="12289" width="9.140625" style="396"/>
    <col min="12290" max="12290" width="29.42578125" style="396" bestFit="1" customWidth="1"/>
    <col min="12291" max="12292" width="9.140625" style="396"/>
    <col min="12293" max="12293" width="21.42578125" style="396" customWidth="1"/>
    <col min="12294" max="12294" width="13.5703125" style="396" bestFit="1" customWidth="1"/>
    <col min="12295" max="12545" width="9.140625" style="396"/>
    <col min="12546" max="12546" width="29.42578125" style="396" bestFit="1" customWidth="1"/>
    <col min="12547" max="12548" width="9.140625" style="396"/>
    <col min="12549" max="12549" width="21.42578125" style="396" customWidth="1"/>
    <col min="12550" max="12550" width="13.5703125" style="396" bestFit="1" customWidth="1"/>
    <col min="12551" max="12801" width="9.140625" style="396"/>
    <col min="12802" max="12802" width="29.42578125" style="396" bestFit="1" customWidth="1"/>
    <col min="12803" max="12804" width="9.140625" style="396"/>
    <col min="12805" max="12805" width="21.42578125" style="396" customWidth="1"/>
    <col min="12806" max="12806" width="13.5703125" style="396" bestFit="1" customWidth="1"/>
    <col min="12807" max="13057" width="9.140625" style="396"/>
    <col min="13058" max="13058" width="29.42578125" style="396" bestFit="1" customWidth="1"/>
    <col min="13059" max="13060" width="9.140625" style="396"/>
    <col min="13061" max="13061" width="21.42578125" style="396" customWidth="1"/>
    <col min="13062" max="13062" width="13.5703125" style="396" bestFit="1" customWidth="1"/>
    <col min="13063" max="13313" width="9.140625" style="396"/>
    <col min="13314" max="13314" width="29.42578125" style="396" bestFit="1" customWidth="1"/>
    <col min="13315" max="13316" width="9.140625" style="396"/>
    <col min="13317" max="13317" width="21.42578125" style="396" customWidth="1"/>
    <col min="13318" max="13318" width="13.5703125" style="396" bestFit="1" customWidth="1"/>
    <col min="13319" max="13569" width="9.140625" style="396"/>
    <col min="13570" max="13570" width="29.42578125" style="396" bestFit="1" customWidth="1"/>
    <col min="13571" max="13572" width="9.140625" style="396"/>
    <col min="13573" max="13573" width="21.42578125" style="396" customWidth="1"/>
    <col min="13574" max="13574" width="13.5703125" style="396" bestFit="1" customWidth="1"/>
    <col min="13575" max="13825" width="9.140625" style="396"/>
    <col min="13826" max="13826" width="29.42578125" style="396" bestFit="1" customWidth="1"/>
    <col min="13827" max="13828" width="9.140625" style="396"/>
    <col min="13829" max="13829" width="21.42578125" style="396" customWidth="1"/>
    <col min="13830" max="13830" width="13.5703125" style="396" bestFit="1" customWidth="1"/>
    <col min="13831" max="14081" width="9.140625" style="396"/>
    <col min="14082" max="14082" width="29.42578125" style="396" bestFit="1" customWidth="1"/>
    <col min="14083" max="14084" width="9.140625" style="396"/>
    <col min="14085" max="14085" width="21.42578125" style="396" customWidth="1"/>
    <col min="14086" max="14086" width="13.5703125" style="396" bestFit="1" customWidth="1"/>
    <col min="14087" max="14337" width="9.140625" style="396"/>
    <col min="14338" max="14338" width="29.42578125" style="396" bestFit="1" customWidth="1"/>
    <col min="14339" max="14340" width="9.140625" style="396"/>
    <col min="14341" max="14341" width="21.42578125" style="396" customWidth="1"/>
    <col min="14342" max="14342" width="13.5703125" style="396" bestFit="1" customWidth="1"/>
    <col min="14343" max="14593" width="9.140625" style="396"/>
    <col min="14594" max="14594" width="29.42578125" style="396" bestFit="1" customWidth="1"/>
    <col min="14595" max="14596" width="9.140625" style="396"/>
    <col min="14597" max="14597" width="21.42578125" style="396" customWidth="1"/>
    <col min="14598" max="14598" width="13.5703125" style="396" bestFit="1" customWidth="1"/>
    <col min="14599" max="14849" width="9.140625" style="396"/>
    <col min="14850" max="14850" width="29.42578125" style="396" bestFit="1" customWidth="1"/>
    <col min="14851" max="14852" width="9.140625" style="396"/>
    <col min="14853" max="14853" width="21.42578125" style="396" customWidth="1"/>
    <col min="14854" max="14854" width="13.5703125" style="396" bestFit="1" customWidth="1"/>
    <col min="14855" max="15105" width="9.140625" style="396"/>
    <col min="15106" max="15106" width="29.42578125" style="396" bestFit="1" customWidth="1"/>
    <col min="15107" max="15108" width="9.140625" style="396"/>
    <col min="15109" max="15109" width="21.42578125" style="396" customWidth="1"/>
    <col min="15110" max="15110" width="13.5703125" style="396" bestFit="1" customWidth="1"/>
    <col min="15111" max="15361" width="9.140625" style="396"/>
    <col min="15362" max="15362" width="29.42578125" style="396" bestFit="1" customWidth="1"/>
    <col min="15363" max="15364" width="9.140625" style="396"/>
    <col min="15365" max="15365" width="21.42578125" style="396" customWidth="1"/>
    <col min="15366" max="15366" width="13.5703125" style="396" bestFit="1" customWidth="1"/>
    <col min="15367" max="15617" width="9.140625" style="396"/>
    <col min="15618" max="15618" width="29.42578125" style="396" bestFit="1" customWidth="1"/>
    <col min="15619" max="15620" width="9.140625" style="396"/>
    <col min="15621" max="15621" width="21.42578125" style="396" customWidth="1"/>
    <col min="15622" max="15622" width="13.5703125" style="396" bestFit="1" customWidth="1"/>
    <col min="15623" max="15873" width="9.140625" style="396"/>
    <col min="15874" max="15874" width="29.42578125" style="396" bestFit="1" customWidth="1"/>
    <col min="15875" max="15876" width="9.140625" style="396"/>
    <col min="15877" max="15877" width="21.42578125" style="396" customWidth="1"/>
    <col min="15878" max="15878" width="13.5703125" style="396" bestFit="1" customWidth="1"/>
    <col min="15879" max="16129" width="9.140625" style="396"/>
    <col min="16130" max="16130" width="29.42578125" style="396" bestFit="1" customWidth="1"/>
    <col min="16131" max="16132" width="9.140625" style="396"/>
    <col min="16133" max="16133" width="21.42578125" style="396" customWidth="1"/>
    <col min="16134" max="16134" width="13.5703125" style="396" bestFit="1" customWidth="1"/>
    <col min="16135" max="16384" width="9.140625" style="396"/>
  </cols>
  <sheetData>
    <row r="1" spans="1:6" ht="12.75" customHeight="1">
      <c r="A1" s="828" t="s">
        <v>604</v>
      </c>
      <c r="B1" s="829"/>
      <c r="C1" s="829"/>
      <c r="D1" s="829"/>
      <c r="E1" s="829"/>
      <c r="F1" s="830"/>
    </row>
    <row r="2" spans="1:6" ht="18" customHeight="1">
      <c r="A2" s="831"/>
      <c r="B2" s="832"/>
      <c r="C2" s="832"/>
      <c r="D2" s="832"/>
      <c r="E2" s="832"/>
      <c r="F2" s="833"/>
    </row>
    <row r="3" spans="1:6">
      <c r="A3" s="819" t="s">
        <v>605</v>
      </c>
      <c r="B3" s="820"/>
      <c r="C3" s="820"/>
      <c r="D3" s="820"/>
      <c r="E3" s="820"/>
      <c r="F3" s="834"/>
    </row>
    <row r="4" spans="1:6">
      <c r="A4" s="835"/>
      <c r="B4" s="836"/>
      <c r="C4" s="836"/>
      <c r="D4" s="836"/>
      <c r="E4" s="836"/>
      <c r="F4" s="837"/>
    </row>
    <row r="5" spans="1:6">
      <c r="A5" s="838" t="s">
        <v>606</v>
      </c>
      <c r="B5" s="839"/>
      <c r="C5" s="839"/>
      <c r="D5" s="840" t="s">
        <v>607</v>
      </c>
      <c r="E5" s="821"/>
      <c r="F5" s="397" t="s">
        <v>188</v>
      </c>
    </row>
    <row r="6" spans="1:6" ht="18" customHeight="1">
      <c r="A6" s="841"/>
      <c r="B6" s="842"/>
      <c r="C6" s="843"/>
      <c r="D6" s="844" t="s">
        <v>780</v>
      </c>
      <c r="E6" s="843"/>
      <c r="F6" s="398"/>
    </row>
    <row r="7" spans="1:6" ht="22.5">
      <c r="A7" s="399" t="s">
        <v>608</v>
      </c>
      <c r="B7" s="400" t="s">
        <v>609</v>
      </c>
      <c r="C7" s="400" t="s">
        <v>610</v>
      </c>
      <c r="D7" s="401" t="s">
        <v>611</v>
      </c>
      <c r="E7" s="537" t="s">
        <v>612</v>
      </c>
      <c r="F7" s="538" t="s">
        <v>613</v>
      </c>
    </row>
    <row r="8" spans="1:6" s="402" customFormat="1">
      <c r="A8" s="513" t="s">
        <v>761</v>
      </c>
      <c r="B8" s="514" t="s">
        <v>762</v>
      </c>
      <c r="C8" s="515" t="s">
        <v>214</v>
      </c>
      <c r="D8" s="516"/>
      <c r="E8" s="517"/>
      <c r="F8" s="518"/>
    </row>
    <row r="9" spans="1:6" s="402" customFormat="1" ht="22.5">
      <c r="A9" s="519" t="s">
        <v>741</v>
      </c>
      <c r="B9" s="520" t="s">
        <v>742</v>
      </c>
      <c r="C9" s="521" t="s">
        <v>226</v>
      </c>
      <c r="D9" s="522" t="s">
        <v>547</v>
      </c>
      <c r="E9" s="523">
        <v>144.4</v>
      </c>
      <c r="F9" s="524">
        <v>7.22</v>
      </c>
    </row>
    <row r="10" spans="1:6" s="402" customFormat="1" ht="22.5">
      <c r="A10" s="525" t="s">
        <v>743</v>
      </c>
      <c r="B10" s="526" t="s">
        <v>744</v>
      </c>
      <c r="C10" s="527" t="s">
        <v>226</v>
      </c>
      <c r="D10" s="528" t="s">
        <v>545</v>
      </c>
      <c r="E10" s="529">
        <v>186.88</v>
      </c>
      <c r="F10" s="530">
        <v>11.21</v>
      </c>
    </row>
    <row r="11" spans="1:6" s="402" customFormat="1" ht="22.5">
      <c r="A11" s="525" t="s">
        <v>745</v>
      </c>
      <c r="B11" s="526" t="s">
        <v>746</v>
      </c>
      <c r="C11" s="527" t="s">
        <v>226</v>
      </c>
      <c r="D11" s="528" t="s">
        <v>547</v>
      </c>
      <c r="E11" s="529">
        <v>135.91</v>
      </c>
      <c r="F11" s="530">
        <v>6.8</v>
      </c>
    </row>
    <row r="12" spans="1:6" s="402" customFormat="1" ht="22.5">
      <c r="A12" s="525" t="s">
        <v>747</v>
      </c>
      <c r="B12" s="526" t="s">
        <v>748</v>
      </c>
      <c r="C12" s="527" t="s">
        <v>226</v>
      </c>
      <c r="D12" s="528" t="s">
        <v>550</v>
      </c>
      <c r="E12" s="529">
        <v>212.36</v>
      </c>
      <c r="F12" s="530">
        <v>2.12</v>
      </c>
    </row>
    <row r="13" spans="1:6" s="402" customFormat="1">
      <c r="A13" s="525" t="s">
        <v>749</v>
      </c>
      <c r="B13" s="526" t="s">
        <v>750</v>
      </c>
      <c r="C13" s="527" t="s">
        <v>226</v>
      </c>
      <c r="D13" s="528" t="s">
        <v>547</v>
      </c>
      <c r="E13" s="529">
        <v>152.88999999999999</v>
      </c>
      <c r="F13" s="530">
        <v>7.64</v>
      </c>
    </row>
    <row r="14" spans="1:6" s="402" customFormat="1" ht="22.5">
      <c r="A14" s="525" t="s">
        <v>751</v>
      </c>
      <c r="B14" s="526" t="s">
        <v>752</v>
      </c>
      <c r="C14" s="527" t="s">
        <v>226</v>
      </c>
      <c r="D14" s="528" t="s">
        <v>575</v>
      </c>
      <c r="E14" s="529">
        <v>297.31</v>
      </c>
      <c r="F14" s="530">
        <v>9.91</v>
      </c>
    </row>
    <row r="15" spans="1:6" s="402" customFormat="1">
      <c r="A15" s="525" t="s">
        <v>753</v>
      </c>
      <c r="B15" s="526" t="s">
        <v>754</v>
      </c>
      <c r="C15" s="527" t="s">
        <v>226</v>
      </c>
      <c r="D15" s="528" t="s">
        <v>759</v>
      </c>
      <c r="E15" s="529">
        <v>84.94</v>
      </c>
      <c r="F15" s="530">
        <v>0.13</v>
      </c>
    </row>
    <row r="16" spans="1:6" s="402" customFormat="1" ht="22.5">
      <c r="A16" s="525" t="s">
        <v>755</v>
      </c>
      <c r="B16" s="526" t="s">
        <v>756</v>
      </c>
      <c r="C16" s="527" t="s">
        <v>226</v>
      </c>
      <c r="D16" s="528" t="s">
        <v>575</v>
      </c>
      <c r="E16" s="529">
        <v>212.36</v>
      </c>
      <c r="F16" s="530">
        <v>7.08</v>
      </c>
    </row>
    <row r="17" spans="1:6" s="402" customFormat="1" ht="22.5">
      <c r="A17" s="531" t="s">
        <v>757</v>
      </c>
      <c r="B17" s="532" t="s">
        <v>758</v>
      </c>
      <c r="C17" s="533" t="s">
        <v>226</v>
      </c>
      <c r="D17" s="534" t="s">
        <v>760</v>
      </c>
      <c r="E17" s="535">
        <v>58.85</v>
      </c>
      <c r="F17" s="536">
        <v>1.21</v>
      </c>
    </row>
    <row r="18" spans="1:6">
      <c r="A18" s="816" t="s">
        <v>769</v>
      </c>
      <c r="B18" s="817"/>
      <c r="C18" s="817"/>
      <c r="D18" s="817"/>
      <c r="E18" s="818"/>
      <c r="F18" s="541">
        <v>53.32</v>
      </c>
    </row>
    <row r="19" spans="1:6">
      <c r="A19" s="539"/>
      <c r="B19" s="540"/>
      <c r="C19" s="845" t="s">
        <v>770</v>
      </c>
      <c r="D19" s="845"/>
      <c r="E19" s="542">
        <v>1273.1300000000001</v>
      </c>
      <c r="F19" s="543">
        <v>67883.289999999994</v>
      </c>
    </row>
    <row r="20" spans="1:6">
      <c r="A20" s="819" t="s">
        <v>614</v>
      </c>
      <c r="B20" s="820"/>
      <c r="C20" s="820"/>
      <c r="D20" s="821"/>
      <c r="E20" s="403" t="s">
        <v>615</v>
      </c>
      <c r="F20" s="404"/>
    </row>
    <row r="21" spans="1:6">
      <c r="A21" s="822"/>
      <c r="B21" s="823"/>
      <c r="C21" s="823"/>
      <c r="D21" s="824"/>
      <c r="E21" s="405"/>
      <c r="F21" s="406"/>
    </row>
    <row r="22" spans="1:6">
      <c r="A22" s="825" t="s">
        <v>616</v>
      </c>
      <c r="B22" s="826"/>
      <c r="C22" s="826"/>
      <c r="D22" s="827"/>
      <c r="E22" s="407" t="s">
        <v>617</v>
      </c>
      <c r="F22" s="408"/>
    </row>
  </sheetData>
  <mergeCells count="12">
    <mergeCell ref="A18:E18"/>
    <mergeCell ref="A20:D20"/>
    <mergeCell ref="A21:D21"/>
    <mergeCell ref="A22:D22"/>
    <mergeCell ref="A1:F2"/>
    <mergeCell ref="A3:F3"/>
    <mergeCell ref="A4:F4"/>
    <mergeCell ref="A5:C5"/>
    <mergeCell ref="D5:E5"/>
    <mergeCell ref="A6:C6"/>
    <mergeCell ref="D6:E6"/>
    <mergeCell ref="C19:D19"/>
  </mergeCells>
  <phoneticPr fontId="86"/>
  <pageMargins left="0.511811024" right="0.511811024" top="0.78740157499999996" bottom="0.78740157499999996" header="0.31496062000000002" footer="0.31496062000000002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11"/>
  <sheetViews>
    <sheetView tabSelected="1" topLeftCell="A89" workbookViewId="0">
      <selection activeCell="K30" sqref="K30"/>
    </sheetView>
  </sheetViews>
  <sheetFormatPr defaultRowHeight="15"/>
  <cols>
    <col min="1" max="1" width="15.42578125" customWidth="1"/>
    <col min="2" max="2" width="10.140625" bestFit="1" customWidth="1"/>
    <col min="3" max="3" width="11.42578125" customWidth="1"/>
    <col min="4" max="4" width="51.42578125" customWidth="1"/>
    <col min="5" max="5" width="13" customWidth="1"/>
    <col min="6" max="6" width="12.28515625" customWidth="1"/>
    <col min="7" max="7" width="13" customWidth="1"/>
    <col min="8" max="8" width="11.85546875" customWidth="1"/>
  </cols>
  <sheetData>
    <row r="1" spans="1:8" s="484" customFormat="1">
      <c r="A1" s="676"/>
      <c r="B1" s="676"/>
      <c r="C1" s="676"/>
      <c r="D1" s="676"/>
      <c r="E1" s="676"/>
      <c r="F1" s="676"/>
      <c r="G1" s="676"/>
      <c r="H1" s="676"/>
    </row>
    <row r="2" spans="1:8" s="484" customFormat="1">
      <c r="A2" s="676"/>
      <c r="B2" s="676"/>
      <c r="C2" s="676"/>
      <c r="D2" s="676"/>
      <c r="E2" s="676"/>
      <c r="F2" s="676"/>
      <c r="G2" s="676"/>
      <c r="H2" s="676"/>
    </row>
    <row r="3" spans="1:8" s="484" customFormat="1">
      <c r="A3" s="676"/>
      <c r="B3" s="676"/>
      <c r="C3" s="676"/>
      <c r="D3" s="676"/>
      <c r="E3" s="676"/>
      <c r="F3" s="676"/>
      <c r="G3" s="676"/>
      <c r="H3" s="676"/>
    </row>
    <row r="4" spans="1:8" s="484" customFormat="1" ht="48.75" customHeight="1">
      <c r="A4" s="778" t="s">
        <v>778</v>
      </c>
      <c r="B4" s="779"/>
      <c r="C4" s="779"/>
      <c r="D4" s="779"/>
      <c r="E4" s="779"/>
      <c r="F4" s="779"/>
      <c r="G4" s="779"/>
      <c r="H4" s="780"/>
    </row>
    <row r="5" spans="1:8" s="484" customFormat="1" ht="15" customHeight="1">
      <c r="A5" s="781"/>
      <c r="B5" s="782"/>
      <c r="C5" s="782"/>
      <c r="D5" s="783"/>
      <c r="E5" s="808" t="s">
        <v>706</v>
      </c>
      <c r="F5" s="809"/>
      <c r="G5" s="482">
        <v>0.22520000000000001</v>
      </c>
      <c r="H5" s="462"/>
    </row>
    <row r="6" spans="1:8" s="484" customFormat="1" ht="15" customHeight="1">
      <c r="A6" s="784"/>
      <c r="B6" s="785"/>
      <c r="C6" s="785"/>
      <c r="D6" s="786"/>
      <c r="E6" s="808" t="s">
        <v>707</v>
      </c>
      <c r="F6" s="809"/>
      <c r="G6" s="460">
        <v>0.15989999999999999</v>
      </c>
      <c r="H6" s="461"/>
    </row>
    <row r="7" spans="1:8" s="484" customFormat="1" ht="15" customHeight="1">
      <c r="A7" s="784"/>
      <c r="B7" s="785"/>
      <c r="C7" s="785"/>
      <c r="D7" s="786"/>
      <c r="E7" s="846" t="s">
        <v>2</v>
      </c>
      <c r="F7" s="847"/>
      <c r="G7" s="2" t="s">
        <v>3</v>
      </c>
      <c r="H7" s="4" t="s">
        <v>4</v>
      </c>
    </row>
    <row r="8" spans="1:8" s="484" customFormat="1">
      <c r="A8" s="787"/>
      <c r="B8" s="788"/>
      <c r="C8" s="788"/>
      <c r="D8" s="789"/>
      <c r="E8" s="792"/>
      <c r="F8" s="793"/>
      <c r="G8" s="3"/>
      <c r="H8" s="3"/>
    </row>
    <row r="9" spans="1:8" s="484" customFormat="1" ht="22.5" customHeight="1">
      <c r="A9" s="775" t="s">
        <v>767</v>
      </c>
      <c r="B9" s="776"/>
      <c r="C9" s="776"/>
      <c r="D9" s="776"/>
      <c r="E9" s="776"/>
      <c r="F9" s="776"/>
      <c r="G9" s="776"/>
      <c r="H9" s="777"/>
    </row>
    <row r="10" spans="1:8" s="484" customFormat="1" ht="15" customHeight="1">
      <c r="A10" s="796"/>
      <c r="B10" s="796" t="s">
        <v>766</v>
      </c>
      <c r="C10" s="796" t="s">
        <v>761</v>
      </c>
      <c r="D10" s="798" t="s">
        <v>762</v>
      </c>
      <c r="E10" s="794" t="s">
        <v>214</v>
      </c>
      <c r="F10" s="794" t="s">
        <v>32</v>
      </c>
      <c r="G10" s="794" t="s">
        <v>33</v>
      </c>
      <c r="H10" s="794" t="s">
        <v>34</v>
      </c>
    </row>
    <row r="11" spans="1:8" s="484" customFormat="1">
      <c r="A11" s="797"/>
      <c r="B11" s="797"/>
      <c r="C11" s="797"/>
      <c r="D11" s="799"/>
      <c r="E11" s="795"/>
      <c r="F11" s="795"/>
      <c r="G11" s="795"/>
      <c r="H11" s="795"/>
    </row>
    <row r="12" spans="1:8" s="484" customFormat="1">
      <c r="A12" s="9" t="s">
        <v>38</v>
      </c>
      <c r="B12" s="5" t="s">
        <v>36</v>
      </c>
      <c r="C12" s="6" t="s">
        <v>741</v>
      </c>
      <c r="D12" s="7" t="s">
        <v>742</v>
      </c>
      <c r="E12" s="5" t="s">
        <v>226</v>
      </c>
      <c r="F12" s="8" t="s">
        <v>547</v>
      </c>
      <c r="G12" s="367">
        <v>144.4</v>
      </c>
      <c r="H12" s="368">
        <v>7.22</v>
      </c>
    </row>
    <row r="13" spans="1:8" s="484" customFormat="1" ht="25.5">
      <c r="A13" s="9" t="s">
        <v>38</v>
      </c>
      <c r="B13" s="9" t="s">
        <v>36</v>
      </c>
      <c r="C13" s="10" t="s">
        <v>743</v>
      </c>
      <c r="D13" s="11" t="s">
        <v>744</v>
      </c>
      <c r="E13" s="9" t="s">
        <v>226</v>
      </c>
      <c r="F13" s="12" t="s">
        <v>545</v>
      </c>
      <c r="G13" s="367">
        <v>186.88</v>
      </c>
      <c r="H13" s="368">
        <v>11.21</v>
      </c>
    </row>
    <row r="14" spans="1:8" s="484" customFormat="1">
      <c r="A14" s="9" t="s">
        <v>38</v>
      </c>
      <c r="B14" s="9" t="s">
        <v>36</v>
      </c>
      <c r="C14" s="10" t="s">
        <v>745</v>
      </c>
      <c r="D14" s="11" t="s">
        <v>746</v>
      </c>
      <c r="E14" s="9" t="s">
        <v>226</v>
      </c>
      <c r="F14" s="12" t="s">
        <v>547</v>
      </c>
      <c r="G14" s="367">
        <v>135.91</v>
      </c>
      <c r="H14" s="368">
        <v>6.8</v>
      </c>
    </row>
    <row r="15" spans="1:8" s="484" customFormat="1" ht="25.5">
      <c r="A15" s="9" t="s">
        <v>38</v>
      </c>
      <c r="B15" s="9" t="s">
        <v>36</v>
      </c>
      <c r="C15" s="10" t="s">
        <v>747</v>
      </c>
      <c r="D15" s="11" t="s">
        <v>748</v>
      </c>
      <c r="E15" s="9" t="s">
        <v>226</v>
      </c>
      <c r="F15" s="12" t="s">
        <v>550</v>
      </c>
      <c r="G15" s="367">
        <v>212.36</v>
      </c>
      <c r="H15" s="368">
        <v>2.12</v>
      </c>
    </row>
    <row r="16" spans="1:8" s="484" customFormat="1">
      <c r="A16" s="9" t="s">
        <v>38</v>
      </c>
      <c r="B16" s="9" t="s">
        <v>36</v>
      </c>
      <c r="C16" s="13" t="s">
        <v>749</v>
      </c>
      <c r="D16" s="14" t="s">
        <v>750</v>
      </c>
      <c r="E16" s="9" t="s">
        <v>226</v>
      </c>
      <c r="F16" s="12" t="s">
        <v>547</v>
      </c>
      <c r="G16" s="367">
        <v>152.88999999999999</v>
      </c>
      <c r="H16" s="368">
        <v>7.64</v>
      </c>
    </row>
    <row r="17" spans="1:15">
      <c r="A17" s="9" t="s">
        <v>38</v>
      </c>
      <c r="B17" s="9" t="s">
        <v>36</v>
      </c>
      <c r="C17" s="15" t="s">
        <v>751</v>
      </c>
      <c r="D17" s="16" t="s">
        <v>752</v>
      </c>
      <c r="E17" s="9" t="s">
        <v>226</v>
      </c>
      <c r="F17" s="12" t="s">
        <v>575</v>
      </c>
      <c r="G17" s="367">
        <v>297.31</v>
      </c>
      <c r="H17" s="368">
        <v>9.91</v>
      </c>
    </row>
    <row r="18" spans="1:15" ht="22.5" customHeight="1">
      <c r="A18" s="9" t="s">
        <v>38</v>
      </c>
      <c r="B18" s="9" t="s">
        <v>36</v>
      </c>
      <c r="C18" s="10" t="s">
        <v>753</v>
      </c>
      <c r="D18" s="11" t="s">
        <v>754</v>
      </c>
      <c r="E18" s="9" t="s">
        <v>226</v>
      </c>
      <c r="F18" s="12" t="s">
        <v>759</v>
      </c>
      <c r="G18" s="367">
        <v>84.94</v>
      </c>
      <c r="H18" s="368">
        <v>0.13</v>
      </c>
      <c r="M18" s="63"/>
    </row>
    <row r="19" spans="1:15" ht="25.5">
      <c r="A19" s="9" t="s">
        <v>38</v>
      </c>
      <c r="B19" s="9" t="s">
        <v>36</v>
      </c>
      <c r="C19" s="17" t="s">
        <v>755</v>
      </c>
      <c r="D19" s="11" t="s">
        <v>756</v>
      </c>
      <c r="E19" s="9" t="s">
        <v>226</v>
      </c>
      <c r="F19" s="12" t="s">
        <v>575</v>
      </c>
      <c r="G19" s="367">
        <v>212.36</v>
      </c>
      <c r="H19" s="368">
        <v>7.08</v>
      </c>
    </row>
    <row r="20" spans="1:15">
      <c r="A20" s="9" t="s">
        <v>38</v>
      </c>
      <c r="B20" s="9" t="s">
        <v>36</v>
      </c>
      <c r="C20" s="18" t="s">
        <v>757</v>
      </c>
      <c r="D20" s="11" t="s">
        <v>758</v>
      </c>
      <c r="E20" s="9" t="s">
        <v>226</v>
      </c>
      <c r="F20" s="12" t="s">
        <v>760</v>
      </c>
      <c r="G20" s="367">
        <v>58.85</v>
      </c>
      <c r="H20" s="368">
        <v>1.21</v>
      </c>
    </row>
    <row r="21" spans="1:15">
      <c r="A21" s="23"/>
      <c r="B21" s="24"/>
      <c r="C21" s="24"/>
      <c r="D21" s="24"/>
      <c r="E21" s="771" t="s">
        <v>42</v>
      </c>
      <c r="F21" s="771"/>
      <c r="G21" s="772"/>
      <c r="H21" s="370">
        <v>53.32</v>
      </c>
      <c r="K21" s="375"/>
      <c r="L21" s="375"/>
      <c r="M21" s="497"/>
      <c r="N21" s="375"/>
      <c r="O21" s="63"/>
    </row>
    <row r="22" spans="1:15">
      <c r="A22" s="25"/>
      <c r="B22" s="26"/>
      <c r="C22" s="26"/>
      <c r="D22" s="26"/>
      <c r="E22" s="27"/>
      <c r="F22" s="28" t="s">
        <v>43</v>
      </c>
      <c r="G22" s="29">
        <v>0.22520000000000001</v>
      </c>
      <c r="H22" s="30">
        <v>12.01</v>
      </c>
    </row>
    <row r="23" spans="1:15" s="484" customFormat="1">
      <c r="A23" s="31"/>
      <c r="B23" s="32"/>
      <c r="C23" s="32"/>
      <c r="D23" s="32"/>
      <c r="E23" s="33"/>
      <c r="F23" s="33"/>
      <c r="G23" s="34" t="s">
        <v>44</v>
      </c>
      <c r="H23" s="35">
        <v>65.33</v>
      </c>
    </row>
    <row r="24" spans="1:15">
      <c r="A24" s="36"/>
      <c r="B24" s="37"/>
      <c r="C24" s="37"/>
      <c r="D24" s="37"/>
      <c r="E24" s="38"/>
      <c r="F24" s="773" t="s">
        <v>45</v>
      </c>
      <c r="G24" s="774"/>
      <c r="H24" s="39">
        <v>65.33</v>
      </c>
    </row>
    <row r="26" spans="1:15" s="484" customFormat="1" ht="15" customHeight="1">
      <c r="A26" s="796" t="s">
        <v>768</v>
      </c>
      <c r="B26" s="796" t="s">
        <v>766</v>
      </c>
      <c r="C26" s="796" t="s">
        <v>741</v>
      </c>
      <c r="D26" s="798" t="s">
        <v>742</v>
      </c>
      <c r="E26" s="794" t="s">
        <v>226</v>
      </c>
      <c r="F26" s="794" t="s">
        <v>32</v>
      </c>
      <c r="G26" s="794" t="s">
        <v>33</v>
      </c>
      <c r="H26" s="794" t="s">
        <v>34</v>
      </c>
    </row>
    <row r="27" spans="1:15" s="484" customFormat="1">
      <c r="A27" s="797"/>
      <c r="B27" s="797"/>
      <c r="C27" s="797"/>
      <c r="D27" s="799"/>
      <c r="E27" s="795"/>
      <c r="F27" s="795"/>
      <c r="G27" s="795"/>
      <c r="H27" s="795"/>
    </row>
    <row r="28" spans="1:15" s="484" customFormat="1" ht="25.5">
      <c r="A28" s="9" t="s">
        <v>38</v>
      </c>
      <c r="B28" s="5" t="s">
        <v>36</v>
      </c>
      <c r="C28" s="6" t="s">
        <v>579</v>
      </c>
      <c r="D28" s="7" t="s">
        <v>232</v>
      </c>
      <c r="E28" s="5" t="s">
        <v>47</v>
      </c>
      <c r="F28" s="8" t="s">
        <v>763</v>
      </c>
      <c r="G28" s="367" t="s">
        <v>536</v>
      </c>
      <c r="H28" s="368">
        <v>72.42</v>
      </c>
    </row>
    <row r="29" spans="1:15" s="484" customFormat="1" ht="25.5">
      <c r="A29" s="9" t="s">
        <v>38</v>
      </c>
      <c r="B29" s="9" t="s">
        <v>36</v>
      </c>
      <c r="C29" s="10" t="s">
        <v>581</v>
      </c>
      <c r="D29" s="11" t="s">
        <v>234</v>
      </c>
      <c r="E29" s="9" t="s">
        <v>47</v>
      </c>
      <c r="F29" s="12" t="s">
        <v>573</v>
      </c>
      <c r="G29" s="367" t="s">
        <v>542</v>
      </c>
      <c r="H29" s="368">
        <v>45.44</v>
      </c>
    </row>
    <row r="30" spans="1:15" s="484" customFormat="1">
      <c r="A30" s="23"/>
      <c r="B30" s="24"/>
      <c r="C30" s="24"/>
      <c r="D30" s="24"/>
      <c r="E30" s="771" t="s">
        <v>42</v>
      </c>
      <c r="F30" s="771"/>
      <c r="G30" s="772"/>
      <c r="H30" s="370">
        <v>117.86</v>
      </c>
    </row>
    <row r="31" spans="1:15" s="484" customFormat="1">
      <c r="A31" s="25"/>
      <c r="B31" s="26"/>
      <c r="C31" s="26"/>
      <c r="D31" s="26"/>
      <c r="E31" s="27"/>
      <c r="F31" s="28" t="s">
        <v>43</v>
      </c>
      <c r="G31" s="29">
        <v>0.22520000000000001</v>
      </c>
      <c r="H31" s="30">
        <v>26.54</v>
      </c>
    </row>
    <row r="32" spans="1:15" s="484" customFormat="1">
      <c r="A32" s="31"/>
      <c r="B32" s="32"/>
      <c r="C32" s="32"/>
      <c r="D32" s="32"/>
      <c r="E32" s="33" t="s">
        <v>741</v>
      </c>
      <c r="F32" s="33"/>
      <c r="G32" s="34" t="s">
        <v>44</v>
      </c>
      <c r="H32" s="35">
        <v>144.4</v>
      </c>
    </row>
    <row r="33" spans="1:8" s="484" customFormat="1">
      <c r="A33" s="36"/>
      <c r="B33" s="37"/>
      <c r="C33" s="37"/>
      <c r="D33" s="37"/>
      <c r="E33" s="38"/>
      <c r="F33" s="773" t="s">
        <v>45</v>
      </c>
      <c r="G33" s="774"/>
      <c r="H33" s="39">
        <v>144.4</v>
      </c>
    </row>
    <row r="34" spans="1:8" s="484" customFormat="1"/>
    <row r="35" spans="1:8" s="484" customFormat="1">
      <c r="A35" s="796" t="s">
        <v>768</v>
      </c>
      <c r="B35" s="796" t="s">
        <v>766</v>
      </c>
      <c r="C35" s="796" t="s">
        <v>743</v>
      </c>
      <c r="D35" s="798" t="s">
        <v>744</v>
      </c>
      <c r="E35" s="794" t="s">
        <v>226</v>
      </c>
      <c r="F35" s="794" t="s">
        <v>32</v>
      </c>
      <c r="G35" s="794" t="s">
        <v>33</v>
      </c>
      <c r="H35" s="794" t="s">
        <v>34</v>
      </c>
    </row>
    <row r="36" spans="1:8" s="484" customFormat="1">
      <c r="A36" s="797"/>
      <c r="B36" s="797"/>
      <c r="C36" s="797"/>
      <c r="D36" s="799"/>
      <c r="E36" s="795"/>
      <c r="F36" s="795"/>
      <c r="G36" s="795"/>
      <c r="H36" s="795"/>
    </row>
    <row r="37" spans="1:8" s="484" customFormat="1" ht="25.5">
      <c r="A37" s="9" t="s">
        <v>38</v>
      </c>
      <c r="B37" s="5" t="s">
        <v>36</v>
      </c>
      <c r="C37" s="6" t="s">
        <v>579</v>
      </c>
      <c r="D37" s="7" t="s">
        <v>232</v>
      </c>
      <c r="E37" s="5" t="s">
        <v>47</v>
      </c>
      <c r="F37" s="8" t="s">
        <v>576</v>
      </c>
      <c r="G37" s="367" t="s">
        <v>536</v>
      </c>
      <c r="H37" s="368">
        <v>93.72</v>
      </c>
    </row>
    <row r="38" spans="1:8" s="484" customFormat="1" ht="25.5">
      <c r="A38" s="9" t="s">
        <v>38</v>
      </c>
      <c r="B38" s="9" t="s">
        <v>36</v>
      </c>
      <c r="C38" s="10" t="s">
        <v>581</v>
      </c>
      <c r="D38" s="11" t="s">
        <v>234</v>
      </c>
      <c r="E38" s="9" t="s">
        <v>47</v>
      </c>
      <c r="F38" s="12" t="s">
        <v>565</v>
      </c>
      <c r="G38" s="367" t="s">
        <v>542</v>
      </c>
      <c r="H38" s="368">
        <v>58.81</v>
      </c>
    </row>
    <row r="39" spans="1:8">
      <c r="A39" s="23"/>
      <c r="B39" s="24"/>
      <c r="C39" s="24"/>
      <c r="D39" s="24"/>
      <c r="E39" s="771" t="s">
        <v>42</v>
      </c>
      <c r="F39" s="771"/>
      <c r="G39" s="772"/>
      <c r="H39" s="370">
        <v>152.53</v>
      </c>
    </row>
    <row r="40" spans="1:8">
      <c r="A40" s="25"/>
      <c r="B40" s="26"/>
      <c r="C40" s="26"/>
      <c r="D40" s="26"/>
      <c r="E40" s="27"/>
      <c r="F40" s="28" t="s">
        <v>43</v>
      </c>
      <c r="G40" s="29">
        <v>0.22520000000000001</v>
      </c>
      <c r="H40" s="30">
        <v>34.35</v>
      </c>
    </row>
    <row r="41" spans="1:8">
      <c r="A41" s="31"/>
      <c r="B41" s="32"/>
      <c r="C41" s="32"/>
      <c r="D41" s="32"/>
      <c r="E41" s="33" t="s">
        <v>743</v>
      </c>
      <c r="F41" s="33"/>
      <c r="G41" s="34" t="s">
        <v>44</v>
      </c>
      <c r="H41" s="35">
        <v>186.88</v>
      </c>
    </row>
    <row r="42" spans="1:8">
      <c r="A42" s="36"/>
      <c r="B42" s="37"/>
      <c r="C42" s="37"/>
      <c r="D42" s="37"/>
      <c r="E42" s="38"/>
      <c r="F42" s="773" t="s">
        <v>45</v>
      </c>
      <c r="G42" s="774"/>
      <c r="H42" s="39">
        <v>186.88</v>
      </c>
    </row>
    <row r="43" spans="1:8">
      <c r="C43" s="191"/>
    </row>
    <row r="44" spans="1:8" s="484" customFormat="1">
      <c r="A44" s="796" t="s">
        <v>768</v>
      </c>
      <c r="B44" s="796" t="s">
        <v>766</v>
      </c>
      <c r="C44" s="796" t="s">
        <v>745</v>
      </c>
      <c r="D44" s="798" t="s">
        <v>746</v>
      </c>
      <c r="E44" s="794" t="s">
        <v>226</v>
      </c>
      <c r="F44" s="794" t="s">
        <v>32</v>
      </c>
      <c r="G44" s="794" t="s">
        <v>33</v>
      </c>
      <c r="H44" s="794" t="s">
        <v>34</v>
      </c>
    </row>
    <row r="45" spans="1:8" s="484" customFormat="1">
      <c r="A45" s="797"/>
      <c r="B45" s="797"/>
      <c r="C45" s="797"/>
      <c r="D45" s="799"/>
      <c r="E45" s="795"/>
      <c r="F45" s="795"/>
      <c r="G45" s="795"/>
      <c r="H45" s="795"/>
    </row>
    <row r="46" spans="1:8" s="484" customFormat="1" ht="25.5">
      <c r="A46" s="9" t="s">
        <v>38</v>
      </c>
      <c r="B46" s="5" t="s">
        <v>36</v>
      </c>
      <c r="C46" s="6" t="s">
        <v>579</v>
      </c>
      <c r="D46" s="7" t="s">
        <v>232</v>
      </c>
      <c r="E46" s="5" t="s">
        <v>47</v>
      </c>
      <c r="F46" s="8" t="s">
        <v>570</v>
      </c>
      <c r="G46" s="367" t="s">
        <v>536</v>
      </c>
      <c r="H46" s="368">
        <v>68.16</v>
      </c>
    </row>
    <row r="47" spans="1:8" s="484" customFormat="1" ht="25.5">
      <c r="A47" s="9" t="s">
        <v>38</v>
      </c>
      <c r="B47" s="9" t="s">
        <v>36</v>
      </c>
      <c r="C47" s="10" t="s">
        <v>581</v>
      </c>
      <c r="D47" s="11" t="s">
        <v>234</v>
      </c>
      <c r="E47" s="9" t="s">
        <v>47</v>
      </c>
      <c r="F47" s="12" t="s">
        <v>567</v>
      </c>
      <c r="G47" s="367" t="s">
        <v>542</v>
      </c>
      <c r="H47" s="368">
        <v>42.77</v>
      </c>
    </row>
    <row r="48" spans="1:8" s="484" customFormat="1">
      <c r="A48" s="23"/>
      <c r="B48" s="24"/>
      <c r="C48" s="24"/>
      <c r="D48" s="24"/>
      <c r="E48" s="771" t="s">
        <v>42</v>
      </c>
      <c r="F48" s="771"/>
      <c r="G48" s="772"/>
      <c r="H48" s="370">
        <v>110.93</v>
      </c>
    </row>
    <row r="49" spans="1:8" s="484" customFormat="1">
      <c r="A49" s="25"/>
      <c r="B49" s="26"/>
      <c r="C49" s="26"/>
      <c r="D49" s="26"/>
      <c r="E49" s="27"/>
      <c r="F49" s="28" t="s">
        <v>43</v>
      </c>
      <c r="G49" s="29">
        <v>0.22520000000000001</v>
      </c>
      <c r="H49" s="30">
        <v>24.98</v>
      </c>
    </row>
    <row r="50" spans="1:8" s="484" customFormat="1">
      <c r="A50" s="31"/>
      <c r="B50" s="32"/>
      <c r="C50" s="32"/>
      <c r="D50" s="32"/>
      <c r="E50" s="33" t="s">
        <v>745</v>
      </c>
      <c r="F50" s="33"/>
      <c r="G50" s="34" t="s">
        <v>44</v>
      </c>
      <c r="H50" s="35">
        <v>135.91</v>
      </c>
    </row>
    <row r="51" spans="1:8" s="484" customFormat="1">
      <c r="A51" s="36"/>
      <c r="B51" s="37"/>
      <c r="C51" s="37"/>
      <c r="D51" s="37"/>
      <c r="E51" s="38"/>
      <c r="F51" s="773" t="s">
        <v>45</v>
      </c>
      <c r="G51" s="774"/>
      <c r="H51" s="39">
        <v>135.91</v>
      </c>
    </row>
    <row r="52" spans="1:8" s="484" customFormat="1">
      <c r="C52" s="191"/>
    </row>
    <row r="53" spans="1:8" s="484" customFormat="1">
      <c r="A53" s="796" t="s">
        <v>768</v>
      </c>
      <c r="B53" s="796" t="s">
        <v>766</v>
      </c>
      <c r="C53" s="796" t="s">
        <v>747</v>
      </c>
      <c r="D53" s="798" t="s">
        <v>748</v>
      </c>
      <c r="E53" s="794" t="s">
        <v>226</v>
      </c>
      <c r="F53" s="794" t="s">
        <v>32</v>
      </c>
      <c r="G53" s="794" t="s">
        <v>33</v>
      </c>
      <c r="H53" s="794" t="s">
        <v>34</v>
      </c>
    </row>
    <row r="54" spans="1:8">
      <c r="A54" s="797"/>
      <c r="B54" s="797"/>
      <c r="C54" s="797"/>
      <c r="D54" s="799"/>
      <c r="E54" s="795"/>
      <c r="F54" s="795"/>
      <c r="G54" s="795"/>
      <c r="H54" s="795"/>
    </row>
    <row r="55" spans="1:8" ht="25.5">
      <c r="A55" s="9" t="s">
        <v>38</v>
      </c>
      <c r="B55" s="5" t="s">
        <v>36</v>
      </c>
      <c r="C55" s="6" t="s">
        <v>579</v>
      </c>
      <c r="D55" s="7" t="s">
        <v>232</v>
      </c>
      <c r="E55" s="5" t="s">
        <v>47</v>
      </c>
      <c r="F55" s="8" t="s">
        <v>562</v>
      </c>
      <c r="G55" s="367" t="s">
        <v>536</v>
      </c>
      <c r="H55" s="368">
        <v>106.5</v>
      </c>
    </row>
    <row r="56" spans="1:8" ht="25.5">
      <c r="A56" s="9" t="s">
        <v>38</v>
      </c>
      <c r="B56" s="9" t="s">
        <v>36</v>
      </c>
      <c r="C56" s="10" t="s">
        <v>581</v>
      </c>
      <c r="D56" s="11" t="s">
        <v>234</v>
      </c>
      <c r="E56" s="9" t="s">
        <v>47</v>
      </c>
      <c r="F56" s="12" t="s">
        <v>558</v>
      </c>
      <c r="G56" s="367" t="s">
        <v>542</v>
      </c>
      <c r="H56" s="368">
        <v>66.83</v>
      </c>
    </row>
    <row r="57" spans="1:8">
      <c r="A57" s="23"/>
      <c r="B57" s="24"/>
      <c r="C57" s="24"/>
      <c r="D57" s="24"/>
      <c r="E57" s="771" t="s">
        <v>42</v>
      </c>
      <c r="F57" s="771"/>
      <c r="G57" s="772"/>
      <c r="H57" s="370">
        <v>173.33</v>
      </c>
    </row>
    <row r="58" spans="1:8">
      <c r="A58" s="25"/>
      <c r="B58" s="26"/>
      <c r="C58" s="26"/>
      <c r="D58" s="26"/>
      <c r="E58" s="27"/>
      <c r="F58" s="28" t="s">
        <v>43</v>
      </c>
      <c r="G58" s="29">
        <v>0.22520000000000001</v>
      </c>
      <c r="H58" s="30">
        <v>39.03</v>
      </c>
    </row>
    <row r="59" spans="1:8">
      <c r="A59" s="31"/>
      <c r="B59" s="32"/>
      <c r="C59" s="32"/>
      <c r="D59" s="32"/>
      <c r="E59" s="33" t="s">
        <v>747</v>
      </c>
      <c r="F59" s="33"/>
      <c r="G59" s="34" t="s">
        <v>44</v>
      </c>
      <c r="H59" s="35">
        <v>212.36</v>
      </c>
    </row>
    <row r="60" spans="1:8">
      <c r="A60" s="36"/>
      <c r="B60" s="37"/>
      <c r="C60" s="37"/>
      <c r="D60" s="37"/>
      <c r="E60" s="38"/>
      <c r="F60" s="773" t="s">
        <v>45</v>
      </c>
      <c r="G60" s="774"/>
      <c r="H60" s="39">
        <v>212.36</v>
      </c>
    </row>
    <row r="62" spans="1:8" s="484" customFormat="1">
      <c r="A62" s="796" t="s">
        <v>768</v>
      </c>
      <c r="B62" s="796" t="s">
        <v>766</v>
      </c>
      <c r="C62" s="796" t="s">
        <v>749</v>
      </c>
      <c r="D62" s="798" t="s">
        <v>750</v>
      </c>
      <c r="E62" s="794" t="s">
        <v>226</v>
      </c>
      <c r="F62" s="794" t="s">
        <v>32</v>
      </c>
      <c r="G62" s="794" t="s">
        <v>33</v>
      </c>
      <c r="H62" s="794" t="s">
        <v>34</v>
      </c>
    </row>
    <row r="63" spans="1:8" s="484" customFormat="1">
      <c r="A63" s="797"/>
      <c r="B63" s="797"/>
      <c r="C63" s="797"/>
      <c r="D63" s="799"/>
      <c r="E63" s="795"/>
      <c r="F63" s="795"/>
      <c r="G63" s="795"/>
      <c r="H63" s="795"/>
    </row>
    <row r="64" spans="1:8" s="484" customFormat="1" ht="25.5">
      <c r="A64" s="9" t="s">
        <v>38</v>
      </c>
      <c r="B64" s="5" t="s">
        <v>36</v>
      </c>
      <c r="C64" s="6" t="s">
        <v>579</v>
      </c>
      <c r="D64" s="7" t="s">
        <v>232</v>
      </c>
      <c r="E64" s="5" t="s">
        <v>47</v>
      </c>
      <c r="F64" s="8" t="s">
        <v>574</v>
      </c>
      <c r="G64" s="367" t="s">
        <v>536</v>
      </c>
      <c r="H64" s="368">
        <v>76.680000000000007</v>
      </c>
    </row>
    <row r="65" spans="1:8" s="484" customFormat="1" ht="25.5">
      <c r="A65" s="9" t="s">
        <v>38</v>
      </c>
      <c r="B65" s="9" t="s">
        <v>36</v>
      </c>
      <c r="C65" s="10" t="s">
        <v>581</v>
      </c>
      <c r="D65" s="11" t="s">
        <v>234</v>
      </c>
      <c r="E65" s="9" t="s">
        <v>47</v>
      </c>
      <c r="F65" s="12" t="s">
        <v>568</v>
      </c>
      <c r="G65" s="367" t="s">
        <v>542</v>
      </c>
      <c r="H65" s="368">
        <v>48.11</v>
      </c>
    </row>
    <row r="66" spans="1:8" s="484" customFormat="1">
      <c r="A66" s="23"/>
      <c r="B66" s="24"/>
      <c r="C66" s="24"/>
      <c r="D66" s="24"/>
      <c r="E66" s="771" t="s">
        <v>42</v>
      </c>
      <c r="F66" s="771"/>
      <c r="G66" s="772"/>
      <c r="H66" s="370">
        <v>124.79</v>
      </c>
    </row>
    <row r="67" spans="1:8">
      <c r="A67" s="25"/>
      <c r="B67" s="26"/>
      <c r="C67" s="26"/>
      <c r="D67" s="26"/>
      <c r="E67" s="27"/>
      <c r="F67" s="28" t="s">
        <v>43</v>
      </c>
      <c r="G67" s="29">
        <v>0.22520000000000001</v>
      </c>
      <c r="H67" s="30">
        <v>28.1</v>
      </c>
    </row>
    <row r="68" spans="1:8">
      <c r="A68" s="31"/>
      <c r="B68" s="32"/>
      <c r="C68" s="32"/>
      <c r="D68" s="32"/>
      <c r="E68" s="33" t="s">
        <v>749</v>
      </c>
      <c r="F68" s="33"/>
      <c r="G68" s="34" t="s">
        <v>44</v>
      </c>
      <c r="H68" s="35">
        <v>152.88999999999999</v>
      </c>
    </row>
    <row r="69" spans="1:8">
      <c r="A69" s="36"/>
      <c r="B69" s="37"/>
      <c r="C69" s="37"/>
      <c r="D69" s="37"/>
      <c r="E69" s="38"/>
      <c r="F69" s="773" t="s">
        <v>45</v>
      </c>
      <c r="G69" s="774"/>
      <c r="H69" s="39">
        <v>152.88999999999999</v>
      </c>
    </row>
    <row r="70" spans="1:8">
      <c r="C70" s="492"/>
      <c r="F70" s="484"/>
      <c r="G70" s="484"/>
    </row>
    <row r="71" spans="1:8">
      <c r="A71" s="796" t="s">
        <v>768</v>
      </c>
      <c r="B71" s="796" t="s">
        <v>766</v>
      </c>
      <c r="C71" s="796" t="s">
        <v>751</v>
      </c>
      <c r="D71" s="798" t="s">
        <v>752</v>
      </c>
      <c r="E71" s="794" t="s">
        <v>226</v>
      </c>
      <c r="F71" s="794" t="s">
        <v>32</v>
      </c>
      <c r="G71" s="794" t="s">
        <v>33</v>
      </c>
      <c r="H71" s="794" t="s">
        <v>34</v>
      </c>
    </row>
    <row r="72" spans="1:8">
      <c r="A72" s="797"/>
      <c r="B72" s="797"/>
      <c r="C72" s="797"/>
      <c r="D72" s="799"/>
      <c r="E72" s="795"/>
      <c r="F72" s="795"/>
      <c r="G72" s="795"/>
      <c r="H72" s="795"/>
    </row>
    <row r="73" spans="1:8" ht="25.5">
      <c r="A73" s="9" t="s">
        <v>38</v>
      </c>
      <c r="B73" s="5" t="s">
        <v>36</v>
      </c>
      <c r="C73" s="6" t="s">
        <v>579</v>
      </c>
      <c r="D73" s="7" t="s">
        <v>232</v>
      </c>
      <c r="E73" s="5" t="s">
        <v>47</v>
      </c>
      <c r="F73" s="8" t="s">
        <v>561</v>
      </c>
      <c r="G73" s="367" t="s">
        <v>536</v>
      </c>
      <c r="H73" s="368">
        <v>149.1</v>
      </c>
    </row>
    <row r="74" spans="1:8" ht="25.5">
      <c r="A74" s="9" t="s">
        <v>38</v>
      </c>
      <c r="B74" s="9" t="s">
        <v>36</v>
      </c>
      <c r="C74" s="10" t="s">
        <v>581</v>
      </c>
      <c r="D74" s="11" t="s">
        <v>234</v>
      </c>
      <c r="E74" s="9" t="s">
        <v>47</v>
      </c>
      <c r="F74" s="12" t="s">
        <v>560</v>
      </c>
      <c r="G74" s="367" t="s">
        <v>542</v>
      </c>
      <c r="H74" s="368">
        <v>93.56</v>
      </c>
    </row>
    <row r="75" spans="1:8">
      <c r="A75" s="23"/>
      <c r="B75" s="24"/>
      <c r="C75" s="24"/>
      <c r="D75" s="24"/>
      <c r="E75" s="771" t="s">
        <v>42</v>
      </c>
      <c r="F75" s="771"/>
      <c r="G75" s="772"/>
      <c r="H75" s="370">
        <v>242.66</v>
      </c>
    </row>
    <row r="76" spans="1:8">
      <c r="A76" s="25"/>
      <c r="B76" s="26"/>
      <c r="C76" s="26"/>
      <c r="D76" s="26"/>
      <c r="E76" s="27"/>
      <c r="F76" s="28" t="s">
        <v>43</v>
      </c>
      <c r="G76" s="29">
        <v>0.22520000000000001</v>
      </c>
      <c r="H76" s="30">
        <v>54.65</v>
      </c>
    </row>
    <row r="77" spans="1:8">
      <c r="A77" s="31"/>
      <c r="B77" s="32"/>
      <c r="C77" s="32"/>
      <c r="D77" s="32"/>
      <c r="E77" s="33" t="s">
        <v>751</v>
      </c>
      <c r="F77" s="33"/>
      <c r="G77" s="34" t="s">
        <v>44</v>
      </c>
      <c r="H77" s="35">
        <v>297.31</v>
      </c>
    </row>
    <row r="78" spans="1:8">
      <c r="A78" s="36"/>
      <c r="B78" s="37"/>
      <c r="C78" s="37"/>
      <c r="D78" s="37"/>
      <c r="E78" s="38"/>
      <c r="F78" s="773" t="s">
        <v>45</v>
      </c>
      <c r="G78" s="774"/>
      <c r="H78" s="39">
        <v>297.31</v>
      </c>
    </row>
    <row r="79" spans="1:8">
      <c r="B79" s="492"/>
      <c r="C79" s="492"/>
      <c r="D79" s="492"/>
      <c r="F79" s="191"/>
      <c r="G79" s="191"/>
    </row>
    <row r="80" spans="1:8" s="484" customFormat="1">
      <c r="A80" s="796" t="s">
        <v>768</v>
      </c>
      <c r="B80" s="796" t="s">
        <v>766</v>
      </c>
      <c r="C80" s="796" t="s">
        <v>753</v>
      </c>
      <c r="D80" s="798" t="s">
        <v>754</v>
      </c>
      <c r="E80" s="794" t="s">
        <v>226</v>
      </c>
      <c r="F80" s="794" t="s">
        <v>32</v>
      </c>
      <c r="G80" s="794" t="s">
        <v>33</v>
      </c>
      <c r="H80" s="794" t="s">
        <v>34</v>
      </c>
    </row>
    <row r="81" spans="1:8" s="484" customFormat="1">
      <c r="A81" s="797"/>
      <c r="B81" s="797"/>
      <c r="C81" s="797"/>
      <c r="D81" s="799"/>
      <c r="E81" s="795"/>
      <c r="F81" s="795"/>
      <c r="G81" s="795"/>
      <c r="H81" s="795"/>
    </row>
    <row r="82" spans="1:8" s="484" customFormat="1" ht="25.5">
      <c r="A82" s="9" t="s">
        <v>38</v>
      </c>
      <c r="B82" s="5" t="s">
        <v>36</v>
      </c>
      <c r="C82" s="6" t="s">
        <v>579</v>
      </c>
      <c r="D82" s="7" t="s">
        <v>232</v>
      </c>
      <c r="E82" s="5" t="s">
        <v>47</v>
      </c>
      <c r="F82" s="8" t="s">
        <v>552</v>
      </c>
      <c r="G82" s="367" t="s">
        <v>536</v>
      </c>
      <c r="H82" s="368">
        <v>42.6</v>
      </c>
    </row>
    <row r="83" spans="1:8" s="484" customFormat="1" ht="25.5">
      <c r="A83" s="9" t="s">
        <v>38</v>
      </c>
      <c r="B83" s="9" t="s">
        <v>36</v>
      </c>
      <c r="C83" s="10" t="s">
        <v>581</v>
      </c>
      <c r="D83" s="11" t="s">
        <v>234</v>
      </c>
      <c r="E83" s="9" t="s">
        <v>47</v>
      </c>
      <c r="F83" s="12" t="s">
        <v>548</v>
      </c>
      <c r="G83" s="367" t="s">
        <v>542</v>
      </c>
      <c r="H83" s="368">
        <v>26.73</v>
      </c>
    </row>
    <row r="84" spans="1:8" s="484" customFormat="1">
      <c r="A84" s="23"/>
      <c r="B84" s="24"/>
      <c r="C84" s="24"/>
      <c r="D84" s="24"/>
      <c r="E84" s="771" t="s">
        <v>42</v>
      </c>
      <c r="F84" s="771"/>
      <c r="G84" s="772"/>
      <c r="H84" s="370">
        <v>69.33</v>
      </c>
    </row>
    <row r="85" spans="1:8" s="484" customFormat="1">
      <c r="A85" s="25"/>
      <c r="B85" s="26"/>
      <c r="C85" s="26"/>
      <c r="D85" s="26"/>
      <c r="E85" s="27"/>
      <c r="F85" s="28" t="s">
        <v>43</v>
      </c>
      <c r="G85" s="29">
        <v>0.22520000000000001</v>
      </c>
      <c r="H85" s="30">
        <v>15.61</v>
      </c>
    </row>
    <row r="86" spans="1:8" s="484" customFormat="1">
      <c r="A86" s="31"/>
      <c r="B86" s="32"/>
      <c r="C86" s="32"/>
      <c r="D86" s="32"/>
      <c r="E86" s="33" t="s">
        <v>753</v>
      </c>
      <c r="F86" s="33"/>
      <c r="G86" s="34" t="s">
        <v>44</v>
      </c>
      <c r="H86" s="35">
        <v>84.94</v>
      </c>
    </row>
    <row r="87" spans="1:8" s="484" customFormat="1">
      <c r="A87" s="36"/>
      <c r="B87" s="37"/>
      <c r="C87" s="37"/>
      <c r="D87" s="37"/>
      <c r="E87" s="38"/>
      <c r="F87" s="773" t="s">
        <v>45</v>
      </c>
      <c r="G87" s="774"/>
      <c r="H87" s="39">
        <v>84.94</v>
      </c>
    </row>
    <row r="88" spans="1:8" s="484" customFormat="1">
      <c r="B88" s="492"/>
      <c r="C88" s="492"/>
      <c r="D88" s="492"/>
    </row>
    <row r="89" spans="1:8">
      <c r="A89" s="796" t="s">
        <v>768</v>
      </c>
      <c r="B89" s="796" t="s">
        <v>766</v>
      </c>
      <c r="C89" s="796" t="s">
        <v>755</v>
      </c>
      <c r="D89" s="798" t="s">
        <v>756</v>
      </c>
      <c r="E89" s="794" t="s">
        <v>226</v>
      </c>
      <c r="F89" s="794" t="s">
        <v>32</v>
      </c>
      <c r="G89" s="794" t="s">
        <v>33</v>
      </c>
      <c r="H89" s="794" t="s">
        <v>34</v>
      </c>
    </row>
    <row r="90" spans="1:8" s="484" customFormat="1">
      <c r="A90" s="797"/>
      <c r="B90" s="797"/>
      <c r="C90" s="797"/>
      <c r="D90" s="799"/>
      <c r="E90" s="795"/>
      <c r="F90" s="795"/>
      <c r="G90" s="795"/>
      <c r="H90" s="795"/>
    </row>
    <row r="91" spans="1:8" s="484" customFormat="1" ht="25.5">
      <c r="A91" s="9" t="s">
        <v>38</v>
      </c>
      <c r="B91" s="5" t="s">
        <v>36</v>
      </c>
      <c r="C91" s="6" t="s">
        <v>579</v>
      </c>
      <c r="D91" s="7" t="s">
        <v>232</v>
      </c>
      <c r="E91" s="5" t="s">
        <v>47</v>
      </c>
      <c r="F91" s="8" t="s">
        <v>562</v>
      </c>
      <c r="G91" s="367" t="s">
        <v>536</v>
      </c>
      <c r="H91" s="368">
        <v>106.5</v>
      </c>
    </row>
    <row r="92" spans="1:8" s="484" customFormat="1" ht="25.5">
      <c r="A92" s="9" t="s">
        <v>38</v>
      </c>
      <c r="B92" s="9" t="s">
        <v>36</v>
      </c>
      <c r="C92" s="10" t="s">
        <v>581</v>
      </c>
      <c r="D92" s="11" t="s">
        <v>234</v>
      </c>
      <c r="E92" s="9" t="s">
        <v>47</v>
      </c>
      <c r="F92" s="12" t="s">
        <v>558</v>
      </c>
      <c r="G92" s="367" t="s">
        <v>542</v>
      </c>
      <c r="H92" s="368">
        <v>66.83</v>
      </c>
    </row>
    <row r="93" spans="1:8" s="484" customFormat="1">
      <c r="A93" s="23"/>
      <c r="B93" s="24"/>
      <c r="C93" s="24"/>
      <c r="D93" s="24"/>
      <c r="E93" s="771" t="s">
        <v>42</v>
      </c>
      <c r="F93" s="771"/>
      <c r="G93" s="772"/>
      <c r="H93" s="370">
        <v>173.33</v>
      </c>
    </row>
    <row r="94" spans="1:8" s="484" customFormat="1">
      <c r="A94" s="25"/>
      <c r="B94" s="26"/>
      <c r="C94" s="26"/>
      <c r="D94" s="26"/>
      <c r="E94" s="27"/>
      <c r="F94" s="28" t="s">
        <v>43</v>
      </c>
      <c r="G94" s="29">
        <v>0.22520000000000001</v>
      </c>
      <c r="H94" s="30">
        <v>39.03</v>
      </c>
    </row>
    <row r="95" spans="1:8" s="484" customFormat="1">
      <c r="A95" s="31"/>
      <c r="B95" s="32"/>
      <c r="C95" s="32"/>
      <c r="D95" s="32"/>
      <c r="E95" s="33" t="s">
        <v>755</v>
      </c>
      <c r="F95" s="33"/>
      <c r="G95" s="34" t="s">
        <v>44</v>
      </c>
      <c r="H95" s="35">
        <v>212.36</v>
      </c>
    </row>
    <row r="96" spans="1:8" s="484" customFormat="1">
      <c r="A96" s="36"/>
      <c r="B96" s="37"/>
      <c r="C96" s="37"/>
      <c r="D96" s="37"/>
      <c r="E96" s="38"/>
      <c r="F96" s="773" t="s">
        <v>45</v>
      </c>
      <c r="G96" s="774"/>
      <c r="H96" s="39">
        <v>212.36</v>
      </c>
    </row>
    <row r="97" spans="1:8" s="484" customFormat="1">
      <c r="B97" s="492"/>
      <c r="C97" s="492"/>
      <c r="D97" s="492"/>
    </row>
    <row r="98" spans="1:8" s="484" customFormat="1">
      <c r="A98" s="796" t="s">
        <v>768</v>
      </c>
      <c r="B98" s="796" t="s">
        <v>766</v>
      </c>
      <c r="C98" s="796" t="s">
        <v>757</v>
      </c>
      <c r="D98" s="798" t="s">
        <v>758</v>
      </c>
      <c r="E98" s="794" t="s">
        <v>226</v>
      </c>
      <c r="F98" s="794" t="s">
        <v>32</v>
      </c>
      <c r="G98" s="794" t="s">
        <v>33</v>
      </c>
      <c r="H98" s="794" t="s">
        <v>34</v>
      </c>
    </row>
    <row r="99" spans="1:8" s="484" customFormat="1">
      <c r="A99" s="797"/>
      <c r="B99" s="797"/>
      <c r="C99" s="797"/>
      <c r="D99" s="799"/>
      <c r="E99" s="795"/>
      <c r="F99" s="795"/>
      <c r="G99" s="795"/>
      <c r="H99" s="795"/>
    </row>
    <row r="100" spans="1:8" s="484" customFormat="1" ht="25.5">
      <c r="A100" s="9" t="s">
        <v>38</v>
      </c>
      <c r="B100" s="5" t="s">
        <v>36</v>
      </c>
      <c r="C100" s="6" t="s">
        <v>579</v>
      </c>
      <c r="D100" s="7" t="s">
        <v>232</v>
      </c>
      <c r="E100" s="5" t="s">
        <v>47</v>
      </c>
      <c r="F100" s="8" t="s">
        <v>548</v>
      </c>
      <c r="G100" s="367" t="s">
        <v>536</v>
      </c>
      <c r="H100" s="368">
        <v>21.3</v>
      </c>
    </row>
    <row r="101" spans="1:8" s="484" customFormat="1" ht="25.5">
      <c r="A101" s="9" t="s">
        <v>38</v>
      </c>
      <c r="B101" s="9" t="s">
        <v>36</v>
      </c>
      <c r="C101" s="10" t="s">
        <v>581</v>
      </c>
      <c r="D101" s="11" t="s">
        <v>234</v>
      </c>
      <c r="E101" s="9" t="s">
        <v>47</v>
      </c>
      <c r="F101" s="12" t="s">
        <v>548</v>
      </c>
      <c r="G101" s="367" t="s">
        <v>542</v>
      </c>
      <c r="H101" s="368">
        <v>26.73</v>
      </c>
    </row>
    <row r="102" spans="1:8">
      <c r="A102" s="23"/>
      <c r="B102" s="24"/>
      <c r="C102" s="24"/>
      <c r="D102" s="24"/>
      <c r="E102" s="771" t="s">
        <v>42</v>
      </c>
      <c r="F102" s="771"/>
      <c r="G102" s="772"/>
      <c r="H102" s="370">
        <v>48.03</v>
      </c>
    </row>
    <row r="103" spans="1:8" s="484" customFormat="1">
      <c r="A103" s="25"/>
      <c r="B103" s="26"/>
      <c r="C103" s="26"/>
      <c r="D103" s="26"/>
      <c r="E103" s="27"/>
      <c r="F103" s="28" t="s">
        <v>43</v>
      </c>
      <c r="G103" s="29">
        <v>0.22520000000000001</v>
      </c>
      <c r="H103" s="30">
        <v>10.82</v>
      </c>
    </row>
    <row r="104" spans="1:8" s="484" customFormat="1">
      <c r="A104" s="31"/>
      <c r="B104" s="32"/>
      <c r="C104" s="32"/>
      <c r="D104" s="32"/>
      <c r="E104" s="33" t="s">
        <v>757</v>
      </c>
      <c r="F104" s="33"/>
      <c r="G104" s="34" t="s">
        <v>44</v>
      </c>
      <c r="H104" s="35">
        <v>58.85</v>
      </c>
    </row>
    <row r="105" spans="1:8" s="484" customFormat="1">
      <c r="A105" s="36"/>
      <c r="B105" s="37"/>
      <c r="C105" s="37"/>
      <c r="D105" s="37"/>
      <c r="E105" s="38"/>
      <c r="F105" s="773" t="s">
        <v>45</v>
      </c>
      <c r="G105" s="774"/>
      <c r="H105" s="39">
        <v>58.85</v>
      </c>
    </row>
    <row r="106" spans="1:8" s="484" customFormat="1">
      <c r="B106" s="492"/>
      <c r="C106" s="492"/>
      <c r="D106" s="492"/>
    </row>
    <row r="107" spans="1:8">
      <c r="B107" s="492"/>
      <c r="C107" s="492"/>
      <c r="D107" s="492"/>
      <c r="F107" s="191"/>
      <c r="G107" s="191"/>
    </row>
    <row r="108" spans="1:8">
      <c r="B108" s="191"/>
      <c r="C108" s="191"/>
      <c r="E108" s="191"/>
      <c r="F108" s="484"/>
      <c r="G108" s="484"/>
    </row>
    <row r="109" spans="1:8">
      <c r="B109" s="191"/>
      <c r="C109" s="191"/>
      <c r="E109" s="191"/>
      <c r="F109" s="484"/>
      <c r="G109" s="484"/>
    </row>
    <row r="110" spans="1:8">
      <c r="C110" s="492"/>
      <c r="F110" s="484"/>
      <c r="G110" s="484"/>
    </row>
    <row r="111" spans="1:8">
      <c r="C111" s="492"/>
    </row>
  </sheetData>
  <mergeCells count="107">
    <mergeCell ref="A1:H3"/>
    <mergeCell ref="A4:H4"/>
    <mergeCell ref="A5:D8"/>
    <mergeCell ref="E5:F5"/>
    <mergeCell ref="E6:F6"/>
    <mergeCell ref="E7:F8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E21:G21"/>
    <mergeCell ref="F24:G24"/>
    <mergeCell ref="A26:A27"/>
    <mergeCell ref="B26:B27"/>
    <mergeCell ref="C26:C27"/>
    <mergeCell ref="D26:D27"/>
    <mergeCell ref="E26:E27"/>
    <mergeCell ref="F26:F27"/>
    <mergeCell ref="G26:G27"/>
    <mergeCell ref="H26:H27"/>
    <mergeCell ref="E30:G30"/>
    <mergeCell ref="F33:G33"/>
    <mergeCell ref="A35:A36"/>
    <mergeCell ref="B35:B36"/>
    <mergeCell ref="C35:C36"/>
    <mergeCell ref="D35:D36"/>
    <mergeCell ref="E35:E36"/>
    <mergeCell ref="F35:F36"/>
    <mergeCell ref="G35:G36"/>
    <mergeCell ref="H35:H36"/>
    <mergeCell ref="E39:G39"/>
    <mergeCell ref="F42:G42"/>
    <mergeCell ref="A44:A45"/>
    <mergeCell ref="B44:B45"/>
    <mergeCell ref="C44:C45"/>
    <mergeCell ref="D44:D45"/>
    <mergeCell ref="E44:E45"/>
    <mergeCell ref="F44:F45"/>
    <mergeCell ref="G44:G45"/>
    <mergeCell ref="H44:H45"/>
    <mergeCell ref="E48:G48"/>
    <mergeCell ref="F51:G51"/>
    <mergeCell ref="A53:A54"/>
    <mergeCell ref="B53:B54"/>
    <mergeCell ref="C53:C54"/>
    <mergeCell ref="D53:D54"/>
    <mergeCell ref="E53:E54"/>
    <mergeCell ref="F53:F54"/>
    <mergeCell ref="G53:G54"/>
    <mergeCell ref="H53:H54"/>
    <mergeCell ref="E57:G57"/>
    <mergeCell ref="F60:G60"/>
    <mergeCell ref="A62:A63"/>
    <mergeCell ref="B62:B63"/>
    <mergeCell ref="C62:C63"/>
    <mergeCell ref="D62:D63"/>
    <mergeCell ref="E62:E63"/>
    <mergeCell ref="F62:F63"/>
    <mergeCell ref="G62:G63"/>
    <mergeCell ref="H62:H63"/>
    <mergeCell ref="E66:G66"/>
    <mergeCell ref="F69:G69"/>
    <mergeCell ref="A71:A72"/>
    <mergeCell ref="B71:B72"/>
    <mergeCell ref="C71:C72"/>
    <mergeCell ref="D71:D72"/>
    <mergeCell ref="E71:E72"/>
    <mergeCell ref="F71:F72"/>
    <mergeCell ref="G71:G72"/>
    <mergeCell ref="H71:H72"/>
    <mergeCell ref="E75:G75"/>
    <mergeCell ref="F78:G78"/>
    <mergeCell ref="A80:A81"/>
    <mergeCell ref="B80:B81"/>
    <mergeCell ref="C80:C81"/>
    <mergeCell ref="D80:D81"/>
    <mergeCell ref="E80:E81"/>
    <mergeCell ref="F80:F81"/>
    <mergeCell ref="G80:G81"/>
    <mergeCell ref="H80:H81"/>
    <mergeCell ref="E84:G84"/>
    <mergeCell ref="F87:G87"/>
    <mergeCell ref="A89:A90"/>
    <mergeCell ref="B89:B90"/>
    <mergeCell ref="C89:C90"/>
    <mergeCell ref="D89:D90"/>
    <mergeCell ref="E89:E90"/>
    <mergeCell ref="F89:F90"/>
    <mergeCell ref="G89:G90"/>
    <mergeCell ref="H98:H99"/>
    <mergeCell ref="E102:G102"/>
    <mergeCell ref="F105:G105"/>
    <mergeCell ref="H89:H90"/>
    <mergeCell ref="E93:G93"/>
    <mergeCell ref="F96:G96"/>
    <mergeCell ref="A98:A99"/>
    <mergeCell ref="B98:B99"/>
    <mergeCell ref="C98:C99"/>
    <mergeCell ref="D98:D99"/>
    <mergeCell ref="E98:E99"/>
    <mergeCell ref="F98:F99"/>
    <mergeCell ref="G98:G9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tabSelected="1" view="pageBreakPreview" zoomScaleNormal="100" zoomScaleSheetLayoutView="100" workbookViewId="0">
      <selection activeCell="K30" sqref="K30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0"/>
      <c r="B1" s="60"/>
      <c r="C1" s="60"/>
      <c r="D1" s="60"/>
      <c r="E1" s="60"/>
      <c r="F1" s="60"/>
    </row>
    <row r="2" spans="1:6">
      <c r="A2" s="60"/>
      <c r="B2" s="60"/>
      <c r="C2" s="60"/>
      <c r="D2" s="60"/>
      <c r="E2" s="60"/>
      <c r="F2" s="60"/>
    </row>
    <row r="3" spans="1:6">
      <c r="A3" s="60"/>
      <c r="B3" s="60"/>
      <c r="C3" s="60"/>
      <c r="D3" s="60"/>
      <c r="E3" s="60"/>
      <c r="F3" s="60"/>
    </row>
    <row r="4" spans="1:6">
      <c r="A4" s="60"/>
      <c r="B4" s="60"/>
      <c r="C4" s="60"/>
      <c r="D4" s="60"/>
      <c r="E4" s="60"/>
      <c r="F4" s="60"/>
    </row>
    <row r="5" spans="1:6">
      <c r="A5" s="60"/>
      <c r="B5" s="60"/>
      <c r="C5" s="60"/>
      <c r="D5" s="60"/>
      <c r="E5" s="60"/>
      <c r="F5" s="60"/>
    </row>
    <row r="6" spans="1:6">
      <c r="A6" s="148" t="s">
        <v>175</v>
      </c>
      <c r="B6" s="149"/>
      <c r="C6" s="150"/>
      <c r="D6" s="150"/>
      <c r="E6" s="150"/>
      <c r="F6" s="151"/>
    </row>
    <row r="7" spans="1:6">
      <c r="A7" s="148" t="s">
        <v>188</v>
      </c>
      <c r="B7" s="149"/>
      <c r="C7" s="150"/>
      <c r="D7" s="150"/>
      <c r="E7" s="150"/>
      <c r="F7" s="151"/>
    </row>
    <row r="8" spans="1:6">
      <c r="A8" s="148" t="s">
        <v>189</v>
      </c>
      <c r="B8" s="149"/>
      <c r="C8" s="150"/>
      <c r="D8" s="150"/>
      <c r="E8" s="150"/>
      <c r="F8" s="151"/>
    </row>
    <row r="9" spans="1:6" ht="20.25" customHeight="1">
      <c r="A9" s="848" t="s">
        <v>778</v>
      </c>
      <c r="B9" s="849"/>
      <c r="C9" s="849"/>
      <c r="D9" s="849"/>
      <c r="E9" s="849"/>
      <c r="F9" s="850"/>
    </row>
    <row r="10" spans="1:6" ht="32.25" customHeight="1">
      <c r="A10" s="851"/>
      <c r="B10" s="852"/>
      <c r="C10" s="852"/>
      <c r="D10" s="852"/>
      <c r="E10" s="852"/>
      <c r="F10" s="853"/>
    </row>
    <row r="11" spans="1:6" ht="15.75">
      <c r="A11" s="855" t="s">
        <v>89</v>
      </c>
      <c r="B11" s="856"/>
      <c r="C11" s="856"/>
      <c r="D11" s="856"/>
      <c r="E11" s="856"/>
      <c r="F11" s="857"/>
    </row>
    <row r="12" spans="1:6" ht="22.5" customHeight="1">
      <c r="A12" s="91" t="s">
        <v>90</v>
      </c>
      <c r="B12" s="483"/>
      <c r="C12" s="855" t="s">
        <v>91</v>
      </c>
      <c r="D12" s="857"/>
      <c r="E12" s="855" t="s">
        <v>92</v>
      </c>
      <c r="F12" s="857"/>
    </row>
    <row r="13" spans="1:6" ht="15">
      <c r="A13" s="858"/>
      <c r="B13" s="859"/>
      <c r="C13" s="859"/>
      <c r="D13" s="859"/>
      <c r="E13" s="859"/>
      <c r="F13" s="860"/>
    </row>
    <row r="14" spans="1:6">
      <c r="A14" s="854"/>
      <c r="B14" s="854"/>
      <c r="C14" s="861" t="s">
        <v>93</v>
      </c>
      <c r="D14" s="861" t="s">
        <v>94</v>
      </c>
      <c r="E14" s="861" t="s">
        <v>93</v>
      </c>
      <c r="F14" s="861" t="s">
        <v>94</v>
      </c>
    </row>
    <row r="15" spans="1:6">
      <c r="A15" s="854"/>
      <c r="B15" s="854"/>
      <c r="C15" s="861"/>
      <c r="D15" s="861"/>
      <c r="E15" s="861"/>
      <c r="F15" s="861"/>
    </row>
    <row r="16" spans="1:6" ht="25.5" customHeight="1">
      <c r="A16" s="855" t="s">
        <v>95</v>
      </c>
      <c r="B16" s="856"/>
      <c r="C16" s="856"/>
      <c r="D16" s="856"/>
      <c r="E16" s="856"/>
      <c r="F16" s="857"/>
    </row>
    <row r="17" spans="1:10" ht="15" customHeight="1">
      <c r="A17" s="93" t="s">
        <v>96</v>
      </c>
      <c r="B17" s="94" t="s">
        <v>97</v>
      </c>
      <c r="C17" s="95">
        <v>0</v>
      </c>
      <c r="D17" s="95">
        <v>0</v>
      </c>
      <c r="E17" s="95">
        <v>20</v>
      </c>
      <c r="F17" s="95">
        <v>20</v>
      </c>
    </row>
    <row r="18" spans="1:10" ht="15" customHeight="1">
      <c r="A18" s="96" t="s">
        <v>98</v>
      </c>
      <c r="B18" s="97" t="s">
        <v>99</v>
      </c>
      <c r="C18" s="98">
        <v>1.5</v>
      </c>
      <c r="D18" s="98">
        <v>1.5</v>
      </c>
      <c r="E18" s="98">
        <v>1.5</v>
      </c>
      <c r="F18" s="98">
        <v>1.5</v>
      </c>
    </row>
    <row r="19" spans="1:10" ht="15" customHeight="1">
      <c r="A19" s="96" t="s">
        <v>100</v>
      </c>
      <c r="B19" s="97" t="s">
        <v>101</v>
      </c>
      <c r="C19" s="98">
        <v>1</v>
      </c>
      <c r="D19" s="98">
        <v>1</v>
      </c>
      <c r="E19" s="98">
        <v>1</v>
      </c>
      <c r="F19" s="98">
        <v>1</v>
      </c>
    </row>
    <row r="20" spans="1:10" ht="15" customHeight="1">
      <c r="A20" s="96" t="s">
        <v>102</v>
      </c>
      <c r="B20" s="97" t="s">
        <v>103</v>
      </c>
      <c r="C20" s="98">
        <v>0.2</v>
      </c>
      <c r="D20" s="98">
        <v>0.2</v>
      </c>
      <c r="E20" s="98">
        <v>0.2</v>
      </c>
      <c r="F20" s="98">
        <v>0.2</v>
      </c>
    </row>
    <row r="21" spans="1:10" ht="15" customHeight="1">
      <c r="A21" s="96" t="s">
        <v>104</v>
      </c>
      <c r="B21" s="97" t="s">
        <v>105</v>
      </c>
      <c r="C21" s="98">
        <v>0.6</v>
      </c>
      <c r="D21" s="98">
        <v>0.6</v>
      </c>
      <c r="E21" s="98">
        <v>0.6</v>
      </c>
      <c r="F21" s="98">
        <v>0.6</v>
      </c>
    </row>
    <row r="22" spans="1:10" ht="15" customHeight="1">
      <c r="A22" s="96" t="s">
        <v>106</v>
      </c>
      <c r="B22" s="97" t="s">
        <v>107</v>
      </c>
      <c r="C22" s="98">
        <v>2.5</v>
      </c>
      <c r="D22" s="98">
        <v>2.5</v>
      </c>
      <c r="E22" s="98">
        <v>2.5</v>
      </c>
      <c r="F22" s="98">
        <v>2.5</v>
      </c>
    </row>
    <row r="23" spans="1:10" ht="15" customHeight="1">
      <c r="A23" s="96" t="s">
        <v>108</v>
      </c>
      <c r="B23" s="97" t="s">
        <v>109</v>
      </c>
      <c r="C23" s="98">
        <v>3</v>
      </c>
      <c r="D23" s="98">
        <v>3</v>
      </c>
      <c r="E23" s="98">
        <v>3</v>
      </c>
      <c r="F23" s="98">
        <v>3</v>
      </c>
    </row>
    <row r="24" spans="1:10" ht="15" customHeight="1">
      <c r="A24" s="96" t="s">
        <v>110</v>
      </c>
      <c r="B24" s="97" t="s">
        <v>111</v>
      </c>
      <c r="C24" s="98">
        <v>8</v>
      </c>
      <c r="D24" s="98">
        <v>8</v>
      </c>
      <c r="E24" s="98">
        <v>8</v>
      </c>
      <c r="F24" s="98">
        <v>8</v>
      </c>
    </row>
    <row r="25" spans="1:10" ht="15" customHeight="1">
      <c r="A25" s="99" t="s">
        <v>112</v>
      </c>
      <c r="B25" s="100" t="s">
        <v>113</v>
      </c>
      <c r="C25" s="101">
        <v>1</v>
      </c>
      <c r="D25" s="101">
        <v>1</v>
      </c>
      <c r="E25" s="101">
        <v>0</v>
      </c>
      <c r="F25" s="101">
        <v>0</v>
      </c>
    </row>
    <row r="26" spans="1:10" ht="15" customHeight="1">
      <c r="A26" s="493" t="s">
        <v>114</v>
      </c>
      <c r="B26" s="494" t="s">
        <v>83</v>
      </c>
      <c r="C26" s="495">
        <v>17.8</v>
      </c>
      <c r="D26" s="495">
        <v>17.8</v>
      </c>
      <c r="E26" s="495">
        <v>36.799999999999997</v>
      </c>
      <c r="F26" s="495">
        <v>36.799999999999997</v>
      </c>
    </row>
    <row r="27" spans="1:10" ht="18.75" customHeight="1">
      <c r="A27" s="855" t="s">
        <v>115</v>
      </c>
      <c r="B27" s="856"/>
      <c r="C27" s="856"/>
      <c r="D27" s="856"/>
      <c r="E27" s="856"/>
      <c r="F27" s="857"/>
    </row>
    <row r="28" spans="1:10" ht="15" customHeight="1">
      <c r="A28" s="93" t="s">
        <v>116</v>
      </c>
      <c r="B28" s="94" t="s">
        <v>117</v>
      </c>
      <c r="C28" s="95">
        <v>17.88</v>
      </c>
      <c r="D28" s="95" t="s">
        <v>118</v>
      </c>
      <c r="E28" s="95">
        <v>18.12</v>
      </c>
      <c r="F28" s="95">
        <v>0</v>
      </c>
    </row>
    <row r="29" spans="1:10" ht="15" customHeight="1">
      <c r="A29" s="96" t="s">
        <v>119</v>
      </c>
      <c r="B29" s="102" t="s">
        <v>120</v>
      </c>
      <c r="C29" s="98">
        <v>3.94</v>
      </c>
      <c r="D29" s="98" t="s">
        <v>118</v>
      </c>
      <c r="E29" s="98">
        <v>4.4000000000000004</v>
      </c>
      <c r="F29" s="98">
        <v>0</v>
      </c>
    </row>
    <row r="30" spans="1:10" ht="15" customHeight="1">
      <c r="A30" s="96" t="s">
        <v>121</v>
      </c>
      <c r="B30" s="97" t="s">
        <v>122</v>
      </c>
      <c r="C30" s="98">
        <v>0.91</v>
      </c>
      <c r="D30" s="98">
        <v>0.69</v>
      </c>
      <c r="E30" s="98">
        <v>0.97</v>
      </c>
      <c r="F30" s="98">
        <v>0.76</v>
      </c>
      <c r="H30" s="496"/>
      <c r="I30" s="496"/>
      <c r="J30" s="496"/>
    </row>
    <row r="31" spans="1:10" ht="15" customHeight="1">
      <c r="A31" s="96" t="s">
        <v>123</v>
      </c>
      <c r="B31" s="97" t="s">
        <v>124</v>
      </c>
      <c r="C31" s="98">
        <v>10.98</v>
      </c>
      <c r="D31" s="98">
        <v>8.33</v>
      </c>
      <c r="E31" s="98">
        <v>10.83</v>
      </c>
      <c r="F31" s="98">
        <v>8.33</v>
      </c>
    </row>
    <row r="32" spans="1:10" ht="15" customHeight="1">
      <c r="A32" s="96" t="s">
        <v>125</v>
      </c>
      <c r="B32" s="97" t="s">
        <v>126</v>
      </c>
      <c r="C32" s="98">
        <v>7.0000000000000007E-2</v>
      </c>
      <c r="D32" s="98">
        <v>0.06</v>
      </c>
      <c r="E32" s="98">
        <v>7.0000000000000007E-2</v>
      </c>
      <c r="F32" s="98">
        <v>0.06</v>
      </c>
    </row>
    <row r="33" spans="1:6" ht="15" customHeight="1">
      <c r="A33" s="96" t="s">
        <v>127</v>
      </c>
      <c r="B33" s="102" t="s">
        <v>128</v>
      </c>
      <c r="C33" s="98">
        <v>0.73</v>
      </c>
      <c r="D33" s="98">
        <v>0.56000000000000005</v>
      </c>
      <c r="E33" s="98">
        <v>0.79</v>
      </c>
      <c r="F33" s="98">
        <v>0.63</v>
      </c>
    </row>
    <row r="34" spans="1:6" ht="15" customHeight="1">
      <c r="A34" s="96" t="s">
        <v>129</v>
      </c>
      <c r="B34" s="102" t="s">
        <v>130</v>
      </c>
      <c r="C34" s="98">
        <v>1.45</v>
      </c>
      <c r="D34" s="98" t="s">
        <v>118</v>
      </c>
      <c r="E34" s="98">
        <v>2.25</v>
      </c>
      <c r="F34" s="98">
        <v>0</v>
      </c>
    </row>
    <row r="35" spans="1:6" ht="15" customHeight="1">
      <c r="A35" s="96" t="s">
        <v>131</v>
      </c>
      <c r="B35" s="102" t="s">
        <v>132</v>
      </c>
      <c r="C35" s="98">
        <v>0.11</v>
      </c>
      <c r="D35" s="98">
        <v>0.09</v>
      </c>
      <c r="E35" s="98">
        <v>0.2</v>
      </c>
      <c r="F35" s="98">
        <v>0.18</v>
      </c>
    </row>
    <row r="36" spans="1:6" ht="15" customHeight="1">
      <c r="A36" s="96" t="s">
        <v>133</v>
      </c>
      <c r="B36" s="102" t="s">
        <v>134</v>
      </c>
      <c r="C36" s="98">
        <v>11.35</v>
      </c>
      <c r="D36" s="98">
        <v>8.6199999999999992</v>
      </c>
      <c r="E36" s="98">
        <v>7.28</v>
      </c>
      <c r="F36" s="98">
        <v>5.6</v>
      </c>
    </row>
    <row r="37" spans="1:6" ht="15" customHeight="1">
      <c r="A37" s="99" t="s">
        <v>135</v>
      </c>
      <c r="B37" s="103" t="s">
        <v>136</v>
      </c>
      <c r="C37" s="101">
        <v>0.03</v>
      </c>
      <c r="D37" s="101">
        <v>0.03</v>
      </c>
      <c r="E37" s="101">
        <v>0.03</v>
      </c>
      <c r="F37" s="101">
        <v>0.03</v>
      </c>
    </row>
    <row r="38" spans="1:6" ht="15" customHeight="1">
      <c r="A38" s="493" t="s">
        <v>137</v>
      </c>
      <c r="B38" s="494" t="s">
        <v>138</v>
      </c>
      <c r="C38" s="495">
        <v>47.45</v>
      </c>
      <c r="D38" s="495">
        <v>18.38</v>
      </c>
      <c r="E38" s="495">
        <v>44.94</v>
      </c>
      <c r="F38" s="495">
        <v>15.59</v>
      </c>
    </row>
    <row r="39" spans="1:6" ht="26.25" customHeight="1">
      <c r="A39" s="855" t="s">
        <v>139</v>
      </c>
      <c r="B39" s="856"/>
      <c r="C39" s="856"/>
      <c r="D39" s="856"/>
      <c r="E39" s="856"/>
      <c r="F39" s="857"/>
    </row>
    <row r="40" spans="1:6" ht="15" customHeight="1">
      <c r="A40" s="93" t="s">
        <v>140</v>
      </c>
      <c r="B40" s="94" t="s">
        <v>141</v>
      </c>
      <c r="C40" s="95">
        <v>6.76</v>
      </c>
      <c r="D40" s="95">
        <v>5.14</v>
      </c>
      <c r="E40" s="95">
        <v>4.43</v>
      </c>
      <c r="F40" s="95">
        <v>3.41</v>
      </c>
    </row>
    <row r="41" spans="1:6" ht="15" customHeight="1">
      <c r="A41" s="96" t="s">
        <v>142</v>
      </c>
      <c r="B41" s="97" t="s">
        <v>143</v>
      </c>
      <c r="C41" s="98">
        <v>0.16</v>
      </c>
      <c r="D41" s="98">
        <v>0.12</v>
      </c>
      <c r="E41" s="98">
        <v>0.1</v>
      </c>
      <c r="F41" s="98">
        <v>0.08</v>
      </c>
    </row>
    <row r="42" spans="1:6" ht="15" customHeight="1">
      <c r="A42" s="96" t="s">
        <v>144</v>
      </c>
      <c r="B42" s="97" t="s">
        <v>145</v>
      </c>
      <c r="C42" s="98">
        <v>2.2799999999999998</v>
      </c>
      <c r="D42" s="98">
        <v>1.73</v>
      </c>
      <c r="E42" s="98">
        <v>5.97</v>
      </c>
      <c r="F42" s="98">
        <v>4.59</v>
      </c>
    </row>
    <row r="43" spans="1:6" ht="15" customHeight="1">
      <c r="A43" s="96" t="s">
        <v>146</v>
      </c>
      <c r="B43" s="97" t="s">
        <v>147</v>
      </c>
      <c r="C43" s="98">
        <v>3.81</v>
      </c>
      <c r="D43" s="98">
        <v>2.89</v>
      </c>
      <c r="E43" s="98">
        <v>3.85</v>
      </c>
      <c r="F43" s="98">
        <v>2.96</v>
      </c>
    </row>
    <row r="44" spans="1:6" ht="15" customHeight="1">
      <c r="A44" s="99" t="s">
        <v>148</v>
      </c>
      <c r="B44" s="100" t="s">
        <v>149</v>
      </c>
      <c r="C44" s="101">
        <v>0.56999999999999995</v>
      </c>
      <c r="D44" s="101">
        <v>0.43</v>
      </c>
      <c r="E44" s="101">
        <v>0.37</v>
      </c>
      <c r="F44" s="101">
        <v>0.28999999999999998</v>
      </c>
    </row>
    <row r="45" spans="1:6" ht="15" customHeight="1">
      <c r="A45" s="493" t="s">
        <v>150</v>
      </c>
      <c r="B45" s="494" t="s">
        <v>138</v>
      </c>
      <c r="C45" s="495">
        <v>13.58</v>
      </c>
      <c r="D45" s="495">
        <v>10.31</v>
      </c>
      <c r="E45" s="495">
        <v>14.72</v>
      </c>
      <c r="F45" s="495">
        <v>11.33</v>
      </c>
    </row>
    <row r="46" spans="1:6" ht="25.5" customHeight="1">
      <c r="A46" s="855" t="s">
        <v>151</v>
      </c>
      <c r="B46" s="856"/>
      <c r="C46" s="856"/>
      <c r="D46" s="856"/>
      <c r="E46" s="856"/>
      <c r="F46" s="857"/>
    </row>
    <row r="47" spans="1:6" ht="15" customHeight="1">
      <c r="A47" s="93" t="s">
        <v>152</v>
      </c>
      <c r="B47" s="94" t="s">
        <v>153</v>
      </c>
      <c r="C47" s="95">
        <v>8.4499999999999993</v>
      </c>
      <c r="D47" s="95">
        <v>3.27</v>
      </c>
      <c r="E47" s="95">
        <v>16.54</v>
      </c>
      <c r="F47" s="95">
        <v>5.74</v>
      </c>
    </row>
    <row r="48" spans="1:6" ht="33.75" customHeight="1">
      <c r="A48" s="104" t="s">
        <v>154</v>
      </c>
      <c r="B48" s="105" t="s">
        <v>155</v>
      </c>
      <c r="C48" s="101">
        <v>0.56999999999999995</v>
      </c>
      <c r="D48" s="101">
        <v>0.43</v>
      </c>
      <c r="E48" s="101">
        <v>0.39</v>
      </c>
      <c r="F48" s="101">
        <v>0.3</v>
      </c>
    </row>
    <row r="49" spans="1:61" ht="15" customHeight="1">
      <c r="A49" s="493" t="s">
        <v>156</v>
      </c>
      <c r="B49" s="494" t="s">
        <v>83</v>
      </c>
      <c r="C49" s="495">
        <v>9.02</v>
      </c>
      <c r="D49" s="495">
        <v>3.7</v>
      </c>
      <c r="E49" s="495">
        <v>16.93</v>
      </c>
      <c r="F49" s="495">
        <v>6.04</v>
      </c>
    </row>
    <row r="50" spans="1:61" ht="15" customHeight="1">
      <c r="A50" s="858"/>
      <c r="B50" s="859"/>
      <c r="C50" s="859"/>
      <c r="D50" s="859"/>
      <c r="E50" s="859"/>
      <c r="F50" s="860"/>
    </row>
    <row r="51" spans="1:61" ht="15" customHeight="1">
      <c r="A51" s="854" t="s">
        <v>157</v>
      </c>
      <c r="B51" s="854"/>
      <c r="C51" s="495">
        <v>87.85</v>
      </c>
      <c r="D51" s="495">
        <v>50.19</v>
      </c>
      <c r="E51" s="495">
        <v>113.39</v>
      </c>
      <c r="F51" s="495">
        <v>69.760000000000005</v>
      </c>
    </row>
    <row r="52" spans="1:61" ht="15">
      <c r="A52" s="92"/>
      <c r="B52" s="92"/>
      <c r="C52" s="92"/>
      <c r="D52" s="92"/>
      <c r="E52" s="92"/>
      <c r="F52" s="92"/>
    </row>
    <row r="61" spans="1:61" ht="15">
      <c r="BI61" s="61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4"/>
  <sheetViews>
    <sheetView showGridLines="0" tabSelected="1" view="pageBreakPreview" zoomScaleNormal="85" zoomScaleSheetLayoutView="100" workbookViewId="0">
      <selection activeCell="K30" sqref="K30"/>
    </sheetView>
  </sheetViews>
  <sheetFormatPr defaultColWidth="8.7109375" defaultRowHeight="12.75"/>
  <cols>
    <col min="1" max="1" width="14" style="1" customWidth="1"/>
    <col min="2" max="2" width="52.42578125" style="190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54"/>
      <c r="B1" s="153"/>
      <c r="C1" s="155"/>
      <c r="D1" s="156"/>
    </row>
    <row r="2" spans="1:4">
      <c r="A2" s="862" t="s">
        <v>779</v>
      </c>
      <c r="B2" s="863"/>
      <c r="C2" s="863"/>
      <c r="D2" s="864"/>
    </row>
    <row r="3" spans="1:4" s="160" customFormat="1">
      <c r="A3" s="157" t="s">
        <v>190</v>
      </c>
      <c r="B3" s="158"/>
      <c r="C3" s="158"/>
      <c r="D3" s="159"/>
    </row>
    <row r="4" spans="1:4">
      <c r="A4" s="161" t="s">
        <v>191</v>
      </c>
      <c r="B4" s="162"/>
      <c r="C4" s="162"/>
      <c r="D4" s="163"/>
    </row>
    <row r="5" spans="1:4">
      <c r="A5" s="161" t="s">
        <v>192</v>
      </c>
      <c r="B5" s="162"/>
      <c r="C5" s="162"/>
      <c r="D5" s="163"/>
    </row>
    <row r="6" spans="1:4">
      <c r="A6" s="868" t="s">
        <v>193</v>
      </c>
      <c r="B6" s="869"/>
      <c r="C6" s="869"/>
      <c r="D6" s="870"/>
    </row>
    <row r="7" spans="1:4">
      <c r="A7" s="871" t="s">
        <v>194</v>
      </c>
      <c r="B7" s="872"/>
      <c r="C7" s="872"/>
      <c r="D7" s="873"/>
    </row>
    <row r="8" spans="1:4">
      <c r="A8" s="865" t="s">
        <v>195</v>
      </c>
      <c r="B8" s="866"/>
      <c r="C8" s="866"/>
      <c r="D8" s="867"/>
    </row>
    <row r="9" spans="1:4">
      <c r="A9" s="448"/>
      <c r="B9" s="162"/>
      <c r="C9" s="162"/>
      <c r="D9" s="163"/>
    </row>
    <row r="10" spans="1:4" ht="25.5">
      <c r="A10" s="164" t="s">
        <v>163</v>
      </c>
      <c r="B10" s="165" t="s">
        <v>164</v>
      </c>
      <c r="C10" s="166" t="s">
        <v>196</v>
      </c>
      <c r="D10" s="167" t="s">
        <v>197</v>
      </c>
    </row>
    <row r="11" spans="1:4">
      <c r="A11" s="168"/>
      <c r="B11" s="169"/>
      <c r="C11" s="162"/>
      <c r="D11" s="163"/>
    </row>
    <row r="12" spans="1:4">
      <c r="A12" s="168">
        <v>1</v>
      </c>
      <c r="B12" s="169" t="s">
        <v>198</v>
      </c>
      <c r="C12" s="170">
        <v>4.0099999999999997E-2</v>
      </c>
      <c r="D12" s="171"/>
    </row>
    <row r="13" spans="1:4">
      <c r="A13" s="172"/>
      <c r="B13" s="162"/>
      <c r="C13" s="173"/>
      <c r="D13" s="174"/>
    </row>
    <row r="14" spans="1:4">
      <c r="A14" s="168">
        <v>2</v>
      </c>
      <c r="B14" s="169" t="s">
        <v>199</v>
      </c>
      <c r="C14" s="170">
        <v>6.1499999999999999E-2</v>
      </c>
      <c r="D14" s="171"/>
    </row>
    <row r="15" spans="1:4">
      <c r="A15" s="175" t="s">
        <v>27</v>
      </c>
      <c r="B15" s="162" t="s">
        <v>177</v>
      </c>
      <c r="C15" s="173">
        <v>2.5000000000000001E-2</v>
      </c>
      <c r="D15" s="174"/>
    </row>
    <row r="16" spans="1:4">
      <c r="A16" s="175" t="s">
        <v>29</v>
      </c>
      <c r="B16" s="162" t="s">
        <v>87</v>
      </c>
      <c r="C16" s="173">
        <v>6.4999999999999997E-3</v>
      </c>
      <c r="D16" s="174"/>
    </row>
    <row r="17" spans="1:4">
      <c r="A17" s="175" t="s">
        <v>168</v>
      </c>
      <c r="B17" s="162" t="s">
        <v>178</v>
      </c>
      <c r="C17" s="173">
        <v>0.03</v>
      </c>
      <c r="D17" s="174"/>
    </row>
    <row r="18" spans="1:4">
      <c r="A18" s="175"/>
      <c r="B18" s="162"/>
      <c r="C18" s="173"/>
      <c r="D18" s="174"/>
    </row>
    <row r="19" spans="1:4">
      <c r="A19" s="176" t="s">
        <v>200</v>
      </c>
      <c r="B19" s="169" t="s">
        <v>201</v>
      </c>
      <c r="C19" s="170">
        <v>1.9800000000000002E-2</v>
      </c>
      <c r="D19" s="174"/>
    </row>
    <row r="20" spans="1:4">
      <c r="A20" s="172"/>
      <c r="B20" s="162"/>
      <c r="C20" s="173"/>
      <c r="D20" s="174"/>
    </row>
    <row r="21" spans="1:4">
      <c r="A21" s="168">
        <v>4</v>
      </c>
      <c r="B21" s="169" t="s">
        <v>202</v>
      </c>
      <c r="C21" s="170">
        <v>1.11E-2</v>
      </c>
      <c r="D21" s="174"/>
    </row>
    <row r="22" spans="1:4">
      <c r="A22" s="172"/>
      <c r="B22" s="162"/>
      <c r="C22" s="173"/>
      <c r="D22" s="174"/>
    </row>
    <row r="23" spans="1:4">
      <c r="A23" s="168">
        <v>5</v>
      </c>
      <c r="B23" s="169" t="s">
        <v>203</v>
      </c>
      <c r="C23" s="170">
        <v>7.2999999999999995E-2</v>
      </c>
      <c r="D23" s="171"/>
    </row>
    <row r="24" spans="1:4">
      <c r="A24" s="172"/>
      <c r="B24" s="162"/>
      <c r="C24" s="177"/>
      <c r="D24" s="178"/>
    </row>
    <row r="25" spans="1:4">
      <c r="A25" s="179"/>
      <c r="B25" s="180" t="s">
        <v>204</v>
      </c>
      <c r="C25" s="451">
        <v>0.22520000000000001</v>
      </c>
      <c r="D25" s="182"/>
    </row>
    <row r="26" spans="1:4">
      <c r="A26" s="179"/>
      <c r="B26" s="180"/>
      <c r="C26" s="181"/>
      <c r="D26" s="182"/>
    </row>
    <row r="27" spans="1:4">
      <c r="A27" s="168" t="s">
        <v>205</v>
      </c>
      <c r="B27" s="162"/>
      <c r="C27" s="177"/>
      <c r="D27" s="178"/>
    </row>
    <row r="28" spans="1:4" ht="15">
      <c r="A28" s="183" t="s">
        <v>206</v>
      </c>
      <c r="B28" s="162"/>
      <c r="C28" s="177"/>
      <c r="D28" s="184"/>
    </row>
    <row r="29" spans="1:4">
      <c r="A29" s="172" t="s">
        <v>207</v>
      </c>
      <c r="B29" s="162" t="s">
        <v>208</v>
      </c>
      <c r="C29" s="177"/>
      <c r="D29" s="184"/>
    </row>
    <row r="30" spans="1:4">
      <c r="A30" s="452" t="s">
        <v>209</v>
      </c>
      <c r="B30" s="453" t="s">
        <v>211</v>
      </c>
      <c r="C30" s="162"/>
      <c r="D30" s="185"/>
    </row>
    <row r="31" spans="1:4">
      <c r="A31" s="172" t="s">
        <v>210</v>
      </c>
      <c r="B31" s="454">
        <v>0.05</v>
      </c>
      <c r="C31" s="162"/>
      <c r="D31" s="163"/>
    </row>
    <row r="32" spans="1:4">
      <c r="A32" s="186"/>
      <c r="B32" s="187"/>
      <c r="C32" s="188"/>
      <c r="D32" s="189"/>
    </row>
    <row r="34" spans="1:4">
      <c r="A34" s="154"/>
      <c r="B34" s="153"/>
      <c r="C34" s="155"/>
      <c r="D34" s="156"/>
    </row>
    <row r="35" spans="1:4">
      <c r="A35" s="157" t="s">
        <v>190</v>
      </c>
      <c r="B35" s="158"/>
      <c r="C35" s="158"/>
      <c r="D35" s="159"/>
    </row>
    <row r="36" spans="1:4">
      <c r="A36" s="161" t="s">
        <v>191</v>
      </c>
      <c r="B36" s="162"/>
      <c r="C36" s="162"/>
      <c r="D36" s="163"/>
    </row>
    <row r="37" spans="1:4">
      <c r="A37" s="161" t="s">
        <v>192</v>
      </c>
      <c r="B37" s="162"/>
      <c r="C37" s="162"/>
      <c r="D37" s="163"/>
    </row>
    <row r="38" spans="1:4">
      <c r="A38" s="868" t="s">
        <v>193</v>
      </c>
      <c r="B38" s="869"/>
      <c r="C38" s="869"/>
      <c r="D38" s="870"/>
    </row>
    <row r="39" spans="1:4">
      <c r="A39" s="871" t="s">
        <v>701</v>
      </c>
      <c r="B39" s="872"/>
      <c r="C39" s="872"/>
      <c r="D39" s="873"/>
    </row>
    <row r="40" spans="1:4">
      <c r="A40" s="865" t="s">
        <v>195</v>
      </c>
      <c r="B40" s="866"/>
      <c r="C40" s="866"/>
      <c r="D40" s="867"/>
    </row>
    <row r="41" spans="1:4">
      <c r="A41" s="448"/>
      <c r="B41" s="162"/>
      <c r="C41" s="162"/>
      <c r="D41" s="163"/>
    </row>
    <row r="42" spans="1:4" ht="25.5">
      <c r="A42" s="164" t="s">
        <v>163</v>
      </c>
      <c r="B42" s="165" t="s">
        <v>164</v>
      </c>
      <c r="C42" s="166" t="s">
        <v>196</v>
      </c>
      <c r="D42" s="167" t="s">
        <v>197</v>
      </c>
    </row>
    <row r="43" spans="1:4">
      <c r="A43" s="168"/>
      <c r="B43" s="169"/>
      <c r="C43" s="162"/>
      <c r="D43" s="163"/>
    </row>
    <row r="44" spans="1:4">
      <c r="A44" s="168">
        <v>1</v>
      </c>
      <c r="B44" s="169" t="s">
        <v>198</v>
      </c>
      <c r="C44" s="170">
        <v>3.4500000000000003E-2</v>
      </c>
      <c r="D44" s="171"/>
    </row>
    <row r="45" spans="1:4">
      <c r="A45" s="172"/>
      <c r="B45" s="162"/>
      <c r="C45" s="173"/>
      <c r="D45" s="174"/>
    </row>
    <row r="46" spans="1:4">
      <c r="A46" s="168">
        <v>2</v>
      </c>
      <c r="B46" s="169" t="s">
        <v>199</v>
      </c>
      <c r="C46" s="170">
        <v>3.6499999999999998E-2</v>
      </c>
      <c r="D46" s="171"/>
    </row>
    <row r="47" spans="1:4">
      <c r="A47" s="175" t="s">
        <v>27</v>
      </c>
      <c r="B47" s="162" t="s">
        <v>177</v>
      </c>
      <c r="C47" s="173"/>
      <c r="D47" s="174"/>
    </row>
    <row r="48" spans="1:4">
      <c r="A48" s="175" t="s">
        <v>29</v>
      </c>
      <c r="B48" s="162" t="s">
        <v>87</v>
      </c>
      <c r="C48" s="173">
        <v>6.4999999999999997E-3</v>
      </c>
      <c r="D48" s="174"/>
    </row>
    <row r="49" spans="1:4">
      <c r="A49" s="175" t="s">
        <v>168</v>
      </c>
      <c r="B49" s="162" t="s">
        <v>178</v>
      </c>
      <c r="C49" s="173">
        <v>0.03</v>
      </c>
      <c r="D49" s="174"/>
    </row>
    <row r="50" spans="1:4">
      <c r="A50" s="175"/>
      <c r="B50" s="162"/>
      <c r="C50" s="173"/>
      <c r="D50" s="174"/>
    </row>
    <row r="51" spans="1:4">
      <c r="A51" s="176" t="s">
        <v>200</v>
      </c>
      <c r="B51" s="169" t="s">
        <v>201</v>
      </c>
      <c r="C51" s="170">
        <v>1.9800000000000002E-2</v>
      </c>
      <c r="D51" s="174"/>
    </row>
    <row r="52" spans="1:4">
      <c r="A52" s="172"/>
      <c r="B52" s="162"/>
      <c r="C52" s="173"/>
      <c r="D52" s="174"/>
    </row>
    <row r="53" spans="1:4">
      <c r="A53" s="168">
        <v>4</v>
      </c>
      <c r="B53" s="169" t="s">
        <v>202</v>
      </c>
      <c r="C53" s="170">
        <v>8.5000000000000006E-3</v>
      </c>
      <c r="D53" s="174"/>
    </row>
    <row r="54" spans="1:4">
      <c r="A54" s="172"/>
      <c r="B54" s="162"/>
      <c r="C54" s="173"/>
      <c r="D54" s="174"/>
    </row>
    <row r="55" spans="1:4">
      <c r="A55" s="168">
        <v>5</v>
      </c>
      <c r="B55" s="169" t="s">
        <v>203</v>
      </c>
      <c r="C55" s="170">
        <v>5.11E-2</v>
      </c>
      <c r="D55" s="171"/>
    </row>
    <row r="56" spans="1:4">
      <c r="A56" s="172"/>
      <c r="B56" s="162"/>
      <c r="C56" s="177"/>
      <c r="D56" s="178"/>
    </row>
    <row r="57" spans="1:4">
      <c r="A57" s="179"/>
      <c r="B57" s="180" t="s">
        <v>204</v>
      </c>
      <c r="C57" s="451">
        <v>0.15989999999999999</v>
      </c>
      <c r="D57" s="182"/>
    </row>
    <row r="58" spans="1:4">
      <c r="A58" s="179"/>
      <c r="B58" s="180"/>
      <c r="C58" s="181"/>
      <c r="D58" s="182"/>
    </row>
    <row r="59" spans="1:4">
      <c r="A59" s="168" t="s">
        <v>205</v>
      </c>
      <c r="B59" s="162"/>
      <c r="C59" s="177"/>
      <c r="D59" s="178"/>
    </row>
    <row r="60" spans="1:4" ht="15">
      <c r="A60" s="183" t="s">
        <v>206</v>
      </c>
      <c r="B60" s="162"/>
      <c r="C60" s="177"/>
      <c r="D60" s="184"/>
    </row>
    <row r="61" spans="1:4">
      <c r="A61" s="172" t="s">
        <v>207</v>
      </c>
      <c r="B61" s="162" t="s">
        <v>208</v>
      </c>
      <c r="C61" s="177"/>
      <c r="D61" s="184"/>
    </row>
    <row r="62" spans="1:4">
      <c r="A62" s="452" t="s">
        <v>209</v>
      </c>
      <c r="B62" s="453" t="s">
        <v>211</v>
      </c>
      <c r="C62" s="162"/>
      <c r="D62" s="185"/>
    </row>
    <row r="63" spans="1:4">
      <c r="A63" s="172" t="s">
        <v>210</v>
      </c>
      <c r="B63" s="454">
        <v>0.05</v>
      </c>
      <c r="C63" s="162"/>
      <c r="D63" s="163"/>
    </row>
    <row r="64" spans="1:4">
      <c r="A64" s="186"/>
      <c r="B64" s="187"/>
      <c r="C64" s="188"/>
      <c r="D64" s="189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1"/>
  <sheetViews>
    <sheetView tabSelected="1" view="pageBreakPreview" zoomScale="60" zoomScaleNormal="100" workbookViewId="0">
      <pane ySplit="2" topLeftCell="A3" activePane="bottomLeft" state="frozen"/>
      <selection activeCell="K30" sqref="K30"/>
      <selection pane="bottomLeft" activeCell="K30" sqref="K30"/>
    </sheetView>
  </sheetViews>
  <sheetFormatPr defaultColWidth="9.140625" defaultRowHeight="15"/>
  <cols>
    <col min="1" max="1" width="16.140625" style="147" customWidth="1"/>
    <col min="2" max="2" width="69.7109375" style="147" customWidth="1"/>
    <col min="3" max="9" width="20.28515625" style="147" customWidth="1"/>
    <col min="10" max="11" width="9.140625" style="147"/>
    <col min="12" max="12" width="16" style="147" customWidth="1"/>
    <col min="13" max="13" width="9.140625" style="147"/>
    <col min="14" max="14" width="14.140625" style="147" customWidth="1"/>
    <col min="15" max="18" width="9.140625" style="147"/>
    <col min="19" max="19" width="17.28515625" style="147" customWidth="1"/>
    <col min="20" max="16384" width="9.140625" style="147"/>
  </cols>
  <sheetData>
    <row r="1" spans="1:19">
      <c r="Q1" s="375"/>
      <c r="S1" s="63"/>
    </row>
    <row r="2" spans="1:19" ht="23.25" thickBot="1">
      <c r="A2" s="192" t="s">
        <v>236</v>
      </c>
      <c r="B2" s="193"/>
      <c r="C2" s="193"/>
      <c r="D2" s="193"/>
      <c r="E2" s="193"/>
      <c r="F2" s="193"/>
      <c r="G2" s="193"/>
      <c r="H2" s="193"/>
      <c r="I2" s="194" t="s">
        <v>215</v>
      </c>
      <c r="M2" s="450"/>
      <c r="S2" s="63"/>
    </row>
    <row r="3" spans="1:19" ht="18.75" thickTop="1">
      <c r="A3" s="195" t="s">
        <v>237</v>
      </c>
      <c r="B3" s="195"/>
      <c r="C3" s="195"/>
      <c r="D3" s="195" t="s">
        <v>700</v>
      </c>
      <c r="E3" s="195"/>
      <c r="F3" s="195"/>
      <c r="G3" s="196"/>
      <c r="H3" s="197"/>
      <c r="I3" s="195"/>
    </row>
    <row r="4" spans="1:19" ht="15.75">
      <c r="A4" s="198" t="s">
        <v>238</v>
      </c>
      <c r="B4" s="198"/>
      <c r="C4" s="198"/>
      <c r="D4" s="198">
        <v>44287</v>
      </c>
      <c r="E4" s="198"/>
      <c r="F4" s="198"/>
      <c r="G4" s="199" t="s">
        <v>239</v>
      </c>
      <c r="H4" s="200">
        <v>99.6</v>
      </c>
      <c r="I4" s="201" t="s">
        <v>13</v>
      </c>
    </row>
    <row r="5" spans="1:19" ht="16.5" thickBot="1">
      <c r="A5" s="202">
        <v>4011463</v>
      </c>
      <c r="B5" s="891" t="s">
        <v>240</v>
      </c>
      <c r="C5" s="891"/>
      <c r="D5" s="891"/>
      <c r="E5" s="891"/>
      <c r="F5" s="891"/>
      <c r="G5" s="891"/>
      <c r="H5" s="892" t="s">
        <v>241</v>
      </c>
      <c r="I5" s="893"/>
    </row>
    <row r="6" spans="1:19" ht="15.75" thickBot="1">
      <c r="A6" s="886" t="s">
        <v>242</v>
      </c>
      <c r="B6" s="886"/>
      <c r="C6" s="888" t="s">
        <v>243</v>
      </c>
      <c r="D6" s="876" t="s">
        <v>244</v>
      </c>
      <c r="E6" s="876"/>
      <c r="F6" s="876" t="s">
        <v>245</v>
      </c>
      <c r="G6" s="876"/>
      <c r="H6" s="203"/>
      <c r="I6" s="203" t="s">
        <v>246</v>
      </c>
    </row>
    <row r="7" spans="1:19" ht="15.75" thickBot="1">
      <c r="A7" s="887"/>
      <c r="B7" s="887"/>
      <c r="C7" s="889"/>
      <c r="D7" s="204" t="s">
        <v>247</v>
      </c>
      <c r="E7" s="204" t="s">
        <v>248</v>
      </c>
      <c r="F7" s="204" t="s">
        <v>249</v>
      </c>
      <c r="G7" s="204" t="s">
        <v>250</v>
      </c>
      <c r="H7" s="204"/>
      <c r="I7" s="204" t="s">
        <v>251</v>
      </c>
    </row>
    <row r="8" spans="1:19" ht="18" customHeight="1">
      <c r="A8" s="205" t="s">
        <v>252</v>
      </c>
      <c r="B8" s="206" t="s">
        <v>253</v>
      </c>
      <c r="C8" s="207">
        <v>1</v>
      </c>
      <c r="D8" s="208">
        <v>0.71</v>
      </c>
      <c r="E8" s="208">
        <v>0.28999999999999998</v>
      </c>
      <c r="F8" s="209">
        <v>152.96250000000001</v>
      </c>
      <c r="G8" s="209">
        <v>72.250299999999996</v>
      </c>
      <c r="H8" s="210"/>
      <c r="I8" s="209">
        <v>129.55600000000001</v>
      </c>
    </row>
    <row r="9" spans="1:19" ht="18" customHeight="1">
      <c r="A9" s="205" t="s">
        <v>254</v>
      </c>
      <c r="B9" s="206" t="s">
        <v>255</v>
      </c>
      <c r="C9" s="207">
        <v>1</v>
      </c>
      <c r="D9" s="208">
        <v>0.82</v>
      </c>
      <c r="E9" s="208">
        <v>0.18</v>
      </c>
      <c r="F9" s="209">
        <v>188.46950000000001</v>
      </c>
      <c r="G9" s="209">
        <v>69.341300000000004</v>
      </c>
      <c r="H9" s="210"/>
      <c r="I9" s="209">
        <v>167.0264</v>
      </c>
    </row>
    <row r="10" spans="1:19" ht="18" customHeight="1">
      <c r="A10" s="205" t="s">
        <v>256</v>
      </c>
      <c r="B10" s="206" t="s">
        <v>257</v>
      </c>
      <c r="C10" s="207">
        <v>1</v>
      </c>
      <c r="D10" s="208">
        <v>1</v>
      </c>
      <c r="E10" s="208">
        <v>0</v>
      </c>
      <c r="F10" s="209">
        <v>183.0102</v>
      </c>
      <c r="G10" s="209">
        <v>77.275300000000001</v>
      </c>
      <c r="H10" s="210"/>
      <c r="I10" s="209">
        <v>183.0102</v>
      </c>
    </row>
    <row r="11" spans="1:19" ht="15" customHeight="1" thickBot="1">
      <c r="A11" s="211"/>
      <c r="B11" s="211"/>
      <c r="C11" s="211"/>
      <c r="D11" s="211"/>
      <c r="E11" s="211"/>
      <c r="F11" s="211"/>
      <c r="G11" s="212" t="s">
        <v>258</v>
      </c>
      <c r="H11" s="213"/>
      <c r="I11" s="214">
        <v>479.5926</v>
      </c>
    </row>
    <row r="12" spans="1:19" ht="15.75" thickBot="1">
      <c r="A12" s="215" t="s">
        <v>259</v>
      </c>
      <c r="B12" s="215"/>
      <c r="C12" s="216" t="s">
        <v>243</v>
      </c>
      <c r="D12" s="216" t="s">
        <v>260</v>
      </c>
      <c r="E12" s="876" t="s">
        <v>245</v>
      </c>
      <c r="F12" s="877"/>
      <c r="G12" s="878" t="s">
        <v>261</v>
      </c>
      <c r="H12" s="878"/>
      <c r="I12" s="878"/>
    </row>
    <row r="13" spans="1:19" ht="18" customHeight="1">
      <c r="A13" s="205" t="s">
        <v>262</v>
      </c>
      <c r="B13" s="206" t="s">
        <v>263</v>
      </c>
      <c r="C13" s="207">
        <v>8</v>
      </c>
      <c r="D13" s="205" t="s">
        <v>39</v>
      </c>
      <c r="E13" s="210">
        <v>17.103000000000002</v>
      </c>
      <c r="F13" s="210"/>
      <c r="G13" s="210"/>
      <c r="H13" s="210"/>
      <c r="I13" s="209">
        <v>136.82400000000001</v>
      </c>
    </row>
    <row r="14" spans="1:19" ht="18" customHeight="1">
      <c r="A14" s="210"/>
      <c r="B14" s="210"/>
      <c r="C14" s="874" t="s">
        <v>264</v>
      </c>
      <c r="D14" s="879"/>
      <c r="E14" s="879"/>
      <c r="F14" s="879"/>
      <c r="G14" s="879"/>
      <c r="H14" s="915">
        <v>136.82400000000001</v>
      </c>
      <c r="I14" s="879"/>
    </row>
    <row r="15" spans="1:19" ht="18" customHeight="1" thickBot="1">
      <c r="A15" s="211"/>
      <c r="B15" s="211"/>
      <c r="C15" s="881" t="s">
        <v>265</v>
      </c>
      <c r="D15" s="882"/>
      <c r="E15" s="882"/>
      <c r="F15" s="882"/>
      <c r="G15" s="882"/>
      <c r="H15" s="213"/>
      <c r="I15" s="217">
        <v>616.41660000000002</v>
      </c>
    </row>
    <row r="16" spans="1:19" ht="18" customHeight="1">
      <c r="A16" s="210"/>
      <c r="B16" s="210"/>
      <c r="C16" s="883" t="s">
        <v>266</v>
      </c>
      <c r="D16" s="884"/>
      <c r="E16" s="884"/>
      <c r="F16" s="884"/>
      <c r="G16" s="884"/>
      <c r="H16" s="218"/>
      <c r="I16" s="219">
        <v>6.1889000000000003</v>
      </c>
    </row>
    <row r="17" spans="1:9" ht="18" customHeight="1">
      <c r="A17" s="210"/>
      <c r="B17" s="210"/>
      <c r="C17" s="218"/>
      <c r="D17" s="218"/>
      <c r="E17" s="218"/>
      <c r="F17" s="218"/>
      <c r="G17" s="220" t="s">
        <v>267</v>
      </c>
      <c r="H17" s="218">
        <v>1.7600000000000001E-3</v>
      </c>
      <c r="I17" s="219">
        <v>1.09E-2</v>
      </c>
    </row>
    <row r="18" spans="1:9" ht="18" customHeight="1" thickBot="1">
      <c r="A18" s="211"/>
      <c r="B18" s="211"/>
      <c r="C18" s="213"/>
      <c r="D18" s="213"/>
      <c r="E18" s="213"/>
      <c r="F18" s="213"/>
      <c r="G18" s="212" t="s">
        <v>268</v>
      </c>
      <c r="H18" s="213"/>
      <c r="I18" s="213" t="s">
        <v>118</v>
      </c>
    </row>
    <row r="19" spans="1:9" ht="15.75" thickBot="1">
      <c r="A19" s="215" t="s">
        <v>269</v>
      </c>
      <c r="B19" s="215"/>
      <c r="C19" s="216" t="s">
        <v>243</v>
      </c>
      <c r="D19" s="216" t="s">
        <v>260</v>
      </c>
      <c r="E19" s="878" t="s">
        <v>270</v>
      </c>
      <c r="F19" s="878"/>
      <c r="G19" s="878" t="s">
        <v>271</v>
      </c>
      <c r="H19" s="878"/>
      <c r="I19" s="878"/>
    </row>
    <row r="20" spans="1:9" ht="15.75" thickBot="1">
      <c r="A20" s="221"/>
      <c r="B20" s="221"/>
      <c r="C20" s="878" t="s">
        <v>272</v>
      </c>
      <c r="D20" s="885"/>
      <c r="E20" s="885"/>
      <c r="F20" s="885"/>
      <c r="G20" s="885"/>
      <c r="H20" s="221"/>
      <c r="I20" s="221"/>
    </row>
    <row r="21" spans="1:9" ht="15.75" thickBot="1">
      <c r="A21" s="215" t="s">
        <v>273</v>
      </c>
      <c r="B21" s="215"/>
      <c r="C21" s="216" t="s">
        <v>243</v>
      </c>
      <c r="D21" s="216" t="s">
        <v>260</v>
      </c>
      <c r="E21" s="878" t="s">
        <v>271</v>
      </c>
      <c r="F21" s="878"/>
      <c r="G21" s="878" t="s">
        <v>271</v>
      </c>
      <c r="H21" s="878"/>
      <c r="I21" s="878"/>
    </row>
    <row r="22" spans="1:9" ht="18" customHeight="1">
      <c r="A22" s="205">
        <v>6416078</v>
      </c>
      <c r="B22" s="206" t="s">
        <v>274</v>
      </c>
      <c r="C22" s="222">
        <v>1.02</v>
      </c>
      <c r="D22" s="205" t="s">
        <v>13</v>
      </c>
      <c r="E22" s="205"/>
      <c r="F22" s="209">
        <v>149.77000000000001</v>
      </c>
      <c r="G22" s="210"/>
      <c r="H22" s="210"/>
      <c r="I22" s="223">
        <v>152.7654</v>
      </c>
    </row>
    <row r="23" spans="1:9" ht="15.75" thickBot="1">
      <c r="A23" s="211"/>
      <c r="B23" s="211"/>
      <c r="C23" s="881" t="s">
        <v>275</v>
      </c>
      <c r="D23" s="882"/>
      <c r="E23" s="882"/>
      <c r="F23" s="882"/>
      <c r="G23" s="882"/>
      <c r="H23" s="213"/>
      <c r="I23" s="217">
        <v>152.7654</v>
      </c>
    </row>
    <row r="24" spans="1:9" ht="15.75" thickBot="1">
      <c r="A24" s="215"/>
      <c r="B24" s="215"/>
      <c r="C24" s="224"/>
      <c r="D24" s="224"/>
      <c r="E24" s="224"/>
      <c r="F24" s="224"/>
      <c r="G24" s="224" t="s">
        <v>276</v>
      </c>
      <c r="H24" s="224"/>
      <c r="I24" s="225">
        <v>158.96520000000001</v>
      </c>
    </row>
    <row r="25" spans="1:9" ht="15.75" thickBot="1">
      <c r="A25" s="215" t="s">
        <v>277</v>
      </c>
      <c r="B25" s="215"/>
      <c r="C25" s="216" t="s">
        <v>278</v>
      </c>
      <c r="D25" s="216" t="s">
        <v>243</v>
      </c>
      <c r="E25" s="216" t="s">
        <v>260</v>
      </c>
      <c r="F25" s="878" t="s">
        <v>271</v>
      </c>
      <c r="G25" s="878"/>
      <c r="H25" s="878" t="s">
        <v>271</v>
      </c>
      <c r="I25" s="878"/>
    </row>
    <row r="26" spans="1:9" ht="30" customHeight="1">
      <c r="A26" s="205">
        <v>6416078</v>
      </c>
      <c r="B26" s="206" t="s">
        <v>279</v>
      </c>
      <c r="C26" s="205">
        <v>5914649</v>
      </c>
      <c r="D26" s="222">
        <v>1.02</v>
      </c>
      <c r="E26" s="205" t="s">
        <v>13</v>
      </c>
      <c r="F26" s="205"/>
      <c r="G26" s="209">
        <v>4.8899999999999997</v>
      </c>
      <c r="H26" s="218"/>
      <c r="I26" s="209">
        <v>4.9878</v>
      </c>
    </row>
    <row r="27" spans="1:9" ht="15.75" thickBot="1">
      <c r="A27" s="226"/>
      <c r="B27" s="226"/>
      <c r="C27" s="881" t="s">
        <v>280</v>
      </c>
      <c r="D27" s="881"/>
      <c r="E27" s="881"/>
      <c r="F27" s="881"/>
      <c r="G27" s="881"/>
      <c r="H27" s="212"/>
      <c r="I27" s="217">
        <v>4.9878</v>
      </c>
    </row>
    <row r="28" spans="1:9" ht="15.75" thickBot="1">
      <c r="A28" s="886" t="s">
        <v>281</v>
      </c>
      <c r="B28" s="886"/>
      <c r="C28" s="888" t="s">
        <v>243</v>
      </c>
      <c r="D28" s="888" t="s">
        <v>260</v>
      </c>
      <c r="E28" s="890" t="s">
        <v>282</v>
      </c>
      <c r="F28" s="890"/>
      <c r="G28" s="890"/>
      <c r="H28" s="227"/>
      <c r="I28" s="888" t="s">
        <v>271</v>
      </c>
    </row>
    <row r="29" spans="1:9" ht="15.75" thickBot="1">
      <c r="A29" s="887"/>
      <c r="B29" s="887"/>
      <c r="C29" s="889"/>
      <c r="D29" s="889"/>
      <c r="E29" s="228" t="s">
        <v>283</v>
      </c>
      <c r="F29" s="228" t="s">
        <v>284</v>
      </c>
      <c r="G29" s="228" t="s">
        <v>285</v>
      </c>
      <c r="H29" s="228"/>
      <c r="I29" s="889"/>
    </row>
    <row r="30" spans="1:9" ht="30" customHeight="1">
      <c r="A30" s="205">
        <v>6416078</v>
      </c>
      <c r="B30" s="206" t="s">
        <v>279</v>
      </c>
      <c r="C30" s="207">
        <v>1.02</v>
      </c>
      <c r="D30" s="205" t="s">
        <v>286</v>
      </c>
      <c r="E30" s="205"/>
      <c r="F30" s="205"/>
      <c r="G30" s="208">
        <v>56.98</v>
      </c>
      <c r="H30" s="205"/>
      <c r="I30" s="229">
        <v>29.06</v>
      </c>
    </row>
    <row r="31" spans="1:9">
      <c r="A31" s="230"/>
      <c r="B31" s="230"/>
      <c r="C31" s="874" t="s">
        <v>287</v>
      </c>
      <c r="D31" s="874"/>
      <c r="E31" s="874"/>
      <c r="F31" s="874"/>
      <c r="G31" s="874"/>
      <c r="H31" s="220"/>
      <c r="I31" s="231">
        <v>29.06</v>
      </c>
    </row>
    <row r="32" spans="1:9" ht="15.75" thickBot="1">
      <c r="A32" s="232"/>
      <c r="B32" s="232"/>
      <c r="C32" s="233"/>
      <c r="D32" s="233"/>
      <c r="E32" s="875" t="s">
        <v>288</v>
      </c>
      <c r="F32" s="875"/>
      <c r="G32" s="875"/>
      <c r="H32" s="232"/>
      <c r="I32" s="234">
        <v>193.01</v>
      </c>
    </row>
    <row r="33" spans="1:9" ht="15.75" thickTop="1">
      <c r="A33" s="230"/>
      <c r="B33" s="230"/>
      <c r="C33" s="220"/>
      <c r="D33" s="220"/>
      <c r="E33" s="220"/>
      <c r="F33" s="220" t="s">
        <v>88</v>
      </c>
      <c r="G33" s="235">
        <v>0.22520000000000001</v>
      </c>
      <c r="H33" s="230"/>
      <c r="I33" s="236">
        <v>43.47</v>
      </c>
    </row>
    <row r="34" spans="1:9" ht="15.75" thickBot="1">
      <c r="A34" s="232"/>
      <c r="B34" s="232"/>
      <c r="C34" s="233"/>
      <c r="D34" s="233"/>
      <c r="E34" s="233">
        <v>4011463</v>
      </c>
      <c r="F34" s="232"/>
      <c r="G34" s="232" t="s">
        <v>289</v>
      </c>
      <c r="H34" s="232"/>
      <c r="I34" s="234">
        <v>236.48</v>
      </c>
    </row>
    <row r="35" spans="1:9" ht="15.75" thickTop="1">
      <c r="A35" s="237" t="s">
        <v>290</v>
      </c>
    </row>
    <row r="37" spans="1:9" ht="23.25" thickBot="1">
      <c r="A37" s="238" t="s">
        <v>236</v>
      </c>
      <c r="B37" s="239"/>
      <c r="C37" s="239"/>
      <c r="D37" s="239"/>
      <c r="E37" s="239"/>
      <c r="F37" s="239"/>
      <c r="G37" s="239"/>
      <c r="H37" s="239"/>
      <c r="I37" s="240" t="s">
        <v>215</v>
      </c>
    </row>
    <row r="38" spans="1:9" ht="18.75" thickTop="1">
      <c r="A38" s="241" t="s">
        <v>237</v>
      </c>
      <c r="B38" s="241"/>
      <c r="C38" s="241"/>
      <c r="D38" s="241" t="s">
        <v>700</v>
      </c>
      <c r="E38" s="241"/>
      <c r="F38" s="241"/>
      <c r="G38" s="241"/>
      <c r="H38" s="241"/>
      <c r="I38" s="241"/>
    </row>
    <row r="39" spans="1:9" ht="15.75">
      <c r="A39" s="242" t="s">
        <v>238</v>
      </c>
      <c r="B39" s="242"/>
      <c r="C39" s="242"/>
      <c r="D39" s="242">
        <v>44287</v>
      </c>
      <c r="E39" s="242"/>
      <c r="F39" s="242"/>
      <c r="G39" s="243" t="s">
        <v>239</v>
      </c>
      <c r="H39" s="244">
        <v>99.6</v>
      </c>
      <c r="I39" s="245" t="s">
        <v>13</v>
      </c>
    </row>
    <row r="40" spans="1:9" ht="16.5" thickBot="1">
      <c r="A40" s="246">
        <v>6416078</v>
      </c>
      <c r="B40" s="911" t="s">
        <v>274</v>
      </c>
      <c r="C40" s="911"/>
      <c r="D40" s="911"/>
      <c r="E40" s="911"/>
      <c r="F40" s="911"/>
      <c r="G40" s="911"/>
      <c r="H40" s="912" t="s">
        <v>241</v>
      </c>
      <c r="I40" s="913"/>
    </row>
    <row r="41" spans="1:9" ht="15.75" thickBot="1">
      <c r="A41" s="898" t="s">
        <v>242</v>
      </c>
      <c r="B41" s="898"/>
      <c r="C41" s="900" t="s">
        <v>243</v>
      </c>
      <c r="D41" s="905" t="s">
        <v>244</v>
      </c>
      <c r="E41" s="905"/>
      <c r="F41" s="905" t="s">
        <v>245</v>
      </c>
      <c r="G41" s="905"/>
      <c r="H41" s="247"/>
      <c r="I41" s="247" t="s">
        <v>246</v>
      </c>
    </row>
    <row r="42" spans="1:9" ht="15.75" thickBot="1">
      <c r="A42" s="899"/>
      <c r="B42" s="899"/>
      <c r="C42" s="901"/>
      <c r="D42" s="248" t="s">
        <v>247</v>
      </c>
      <c r="E42" s="248" t="s">
        <v>248</v>
      </c>
      <c r="F42" s="248" t="s">
        <v>249</v>
      </c>
      <c r="G42" s="248" t="s">
        <v>250</v>
      </c>
      <c r="H42" s="248"/>
      <c r="I42" s="248" t="s">
        <v>251</v>
      </c>
    </row>
    <row r="43" spans="1:9">
      <c r="A43" s="249" t="s">
        <v>291</v>
      </c>
      <c r="B43" s="250" t="s">
        <v>292</v>
      </c>
      <c r="C43" s="251">
        <v>1</v>
      </c>
      <c r="D43" s="252">
        <v>1</v>
      </c>
      <c r="E43" s="252">
        <v>0</v>
      </c>
      <c r="F43" s="253">
        <v>50.901200000000003</v>
      </c>
      <c r="G43" s="253">
        <v>28.313500000000001</v>
      </c>
      <c r="H43" s="254"/>
      <c r="I43" s="253">
        <v>50.901200000000003</v>
      </c>
    </row>
    <row r="44" spans="1:9">
      <c r="A44" s="249" t="s">
        <v>293</v>
      </c>
      <c r="B44" s="250" t="s">
        <v>294</v>
      </c>
      <c r="C44" s="251">
        <v>1</v>
      </c>
      <c r="D44" s="252">
        <v>0.8</v>
      </c>
      <c r="E44" s="252">
        <v>0.2</v>
      </c>
      <c r="F44" s="253">
        <v>131.4545</v>
      </c>
      <c r="G44" s="253">
        <v>64.6297</v>
      </c>
      <c r="H44" s="254"/>
      <c r="I44" s="253">
        <v>118.0895</v>
      </c>
    </row>
    <row r="45" spans="1:9">
      <c r="A45" s="249" t="s">
        <v>295</v>
      </c>
      <c r="B45" s="250" t="s">
        <v>296</v>
      </c>
      <c r="C45" s="251">
        <v>1</v>
      </c>
      <c r="D45" s="252">
        <v>1</v>
      </c>
      <c r="E45" s="252">
        <v>0</v>
      </c>
      <c r="F45" s="253">
        <v>278.47579999999999</v>
      </c>
      <c r="G45" s="253">
        <v>14.194800000000001</v>
      </c>
      <c r="H45" s="254"/>
      <c r="I45" s="253">
        <v>278.47579999999999</v>
      </c>
    </row>
    <row r="46" spans="1:9">
      <c r="A46" s="249" t="s">
        <v>297</v>
      </c>
      <c r="B46" s="250" t="s">
        <v>298</v>
      </c>
      <c r="C46" s="251">
        <v>2</v>
      </c>
      <c r="D46" s="252">
        <v>1</v>
      </c>
      <c r="E46" s="252">
        <v>0</v>
      </c>
      <c r="F46" s="253">
        <v>48.577199999999998</v>
      </c>
      <c r="G46" s="253">
        <v>32.002200000000002</v>
      </c>
      <c r="H46" s="254"/>
      <c r="I46" s="253">
        <v>97.154399999999995</v>
      </c>
    </row>
    <row r="47" spans="1:9" ht="28.5">
      <c r="A47" s="249" t="s">
        <v>299</v>
      </c>
      <c r="B47" s="250" t="s">
        <v>300</v>
      </c>
      <c r="C47" s="251">
        <v>1</v>
      </c>
      <c r="D47" s="252">
        <v>1</v>
      </c>
      <c r="E47" s="252">
        <v>0</v>
      </c>
      <c r="F47" s="253">
        <v>914.57950000000005</v>
      </c>
      <c r="G47" s="253">
        <v>459.83589999999998</v>
      </c>
      <c r="H47" s="254"/>
      <c r="I47" s="253">
        <v>914.57950000000005</v>
      </c>
    </row>
    <row r="48" spans="1:9" ht="15.75" thickBot="1">
      <c r="A48" s="255"/>
      <c r="B48" s="255"/>
      <c r="C48" s="255"/>
      <c r="D48" s="255"/>
      <c r="E48" s="255"/>
      <c r="F48" s="255"/>
      <c r="G48" s="256" t="s">
        <v>258</v>
      </c>
      <c r="H48" s="257"/>
      <c r="I48" s="258">
        <v>1459.2003999999999</v>
      </c>
    </row>
    <row r="49" spans="1:17" ht="15.75" thickBot="1">
      <c r="A49" s="259" t="s">
        <v>259</v>
      </c>
      <c r="B49" s="259"/>
      <c r="C49" s="260" t="s">
        <v>243</v>
      </c>
      <c r="D49" s="260" t="s">
        <v>260</v>
      </c>
      <c r="E49" s="905" t="s">
        <v>245</v>
      </c>
      <c r="F49" s="906"/>
      <c r="G49" s="896" t="s">
        <v>261</v>
      </c>
      <c r="H49" s="896"/>
      <c r="I49" s="896"/>
    </row>
    <row r="50" spans="1:17">
      <c r="A50" s="261" t="s">
        <v>262</v>
      </c>
      <c r="B50" s="262" t="s">
        <v>263</v>
      </c>
      <c r="C50" s="263">
        <v>4</v>
      </c>
      <c r="D50" s="261" t="s">
        <v>39</v>
      </c>
      <c r="E50" s="264">
        <v>17.103000000000002</v>
      </c>
      <c r="F50" s="264"/>
      <c r="G50" s="264"/>
      <c r="H50" s="264"/>
      <c r="I50" s="253">
        <v>68.412000000000006</v>
      </c>
    </row>
    <row r="51" spans="1:17">
      <c r="A51" s="264"/>
      <c r="B51" s="264"/>
      <c r="C51" s="894" t="s">
        <v>264</v>
      </c>
      <c r="D51" s="907"/>
      <c r="E51" s="907"/>
      <c r="F51" s="907"/>
      <c r="G51" s="907"/>
      <c r="H51" s="914">
        <v>68.412000000000006</v>
      </c>
      <c r="I51" s="907"/>
    </row>
    <row r="52" spans="1:17" ht="15.75" thickBot="1">
      <c r="A52" s="255"/>
      <c r="B52" s="255"/>
      <c r="C52" s="897" t="s">
        <v>265</v>
      </c>
      <c r="D52" s="903"/>
      <c r="E52" s="903"/>
      <c r="F52" s="903"/>
      <c r="G52" s="903"/>
      <c r="H52" s="257"/>
      <c r="I52" s="258">
        <v>1527.6124</v>
      </c>
    </row>
    <row r="53" spans="1:17">
      <c r="A53" s="264"/>
      <c r="B53" s="264"/>
      <c r="C53" s="909" t="s">
        <v>266</v>
      </c>
      <c r="D53" s="910"/>
      <c r="E53" s="910"/>
      <c r="F53" s="910"/>
      <c r="G53" s="910"/>
      <c r="H53" s="265"/>
      <c r="I53" s="266">
        <v>15.3375</v>
      </c>
    </row>
    <row r="54" spans="1:17">
      <c r="A54" s="264"/>
      <c r="B54" s="264"/>
      <c r="C54" s="265"/>
      <c r="D54" s="265"/>
      <c r="E54" s="265"/>
      <c r="F54" s="265"/>
      <c r="G54" s="267" t="s">
        <v>267</v>
      </c>
      <c r="H54" s="265"/>
      <c r="I54" s="253" t="s">
        <v>118</v>
      </c>
    </row>
    <row r="55" spans="1:17" ht="15.75" thickBot="1">
      <c r="A55" s="255"/>
      <c r="B55" s="255"/>
      <c r="C55" s="257"/>
      <c r="D55" s="257"/>
      <c r="E55" s="257"/>
      <c r="F55" s="257"/>
      <c r="G55" s="256" t="s">
        <v>268</v>
      </c>
      <c r="H55" s="257"/>
      <c r="I55" s="257" t="s">
        <v>118</v>
      </c>
    </row>
    <row r="56" spans="1:17" ht="15.75" thickBot="1">
      <c r="A56" s="259" t="s">
        <v>269</v>
      </c>
      <c r="B56" s="259"/>
      <c r="C56" s="260" t="s">
        <v>243</v>
      </c>
      <c r="D56" s="260" t="s">
        <v>260</v>
      </c>
      <c r="E56" s="896" t="s">
        <v>270</v>
      </c>
      <c r="F56" s="896"/>
      <c r="G56" s="896" t="s">
        <v>271</v>
      </c>
      <c r="H56" s="896"/>
      <c r="I56" s="896"/>
    </row>
    <row r="57" spans="1:17">
      <c r="A57" s="249" t="s">
        <v>301</v>
      </c>
      <c r="B57" s="250" t="s">
        <v>302</v>
      </c>
      <c r="C57" s="251">
        <v>0.32474999999999998</v>
      </c>
      <c r="D57" s="249" t="s">
        <v>11</v>
      </c>
      <c r="E57" s="249"/>
      <c r="F57" s="254" t="s">
        <v>781</v>
      </c>
      <c r="G57" s="254"/>
      <c r="H57" s="254"/>
      <c r="I57" s="268">
        <v>32.591200000000001</v>
      </c>
      <c r="L57" s="469"/>
    </row>
    <row r="58" spans="1:17">
      <c r="A58" s="249" t="s">
        <v>303</v>
      </c>
      <c r="B58" s="250" t="s">
        <v>304</v>
      </c>
      <c r="C58" s="251">
        <v>6.2449999999999999E-2</v>
      </c>
      <c r="D58" s="249" t="s">
        <v>11</v>
      </c>
      <c r="E58" s="249"/>
      <c r="F58" s="254" t="s">
        <v>782</v>
      </c>
      <c r="G58" s="254"/>
      <c r="H58" s="254"/>
      <c r="I58" s="268">
        <v>5.0627000000000004</v>
      </c>
      <c r="Q58" s="469"/>
    </row>
    <row r="59" spans="1:17">
      <c r="A59" s="249" t="s">
        <v>305</v>
      </c>
      <c r="B59" s="250" t="s">
        <v>306</v>
      </c>
      <c r="C59" s="251">
        <v>6.2449999999999999E-2</v>
      </c>
      <c r="D59" s="249" t="s">
        <v>11</v>
      </c>
      <c r="E59" s="249"/>
      <c r="F59" s="254" t="s">
        <v>783</v>
      </c>
      <c r="G59" s="254"/>
      <c r="H59" s="254"/>
      <c r="I59" s="268">
        <v>4.5536000000000003</v>
      </c>
    </row>
    <row r="60" spans="1:17">
      <c r="A60" s="249" t="s">
        <v>307</v>
      </c>
      <c r="B60" s="250" t="s">
        <v>308</v>
      </c>
      <c r="C60" s="251">
        <v>56.2</v>
      </c>
      <c r="D60" s="249" t="s">
        <v>37</v>
      </c>
      <c r="E60" s="249"/>
      <c r="F60" s="254" t="s">
        <v>784</v>
      </c>
      <c r="G60" s="254"/>
      <c r="H60" s="254"/>
      <c r="I60" s="268">
        <v>22.564299999999999</v>
      </c>
    </row>
    <row r="61" spans="1:17">
      <c r="A61" s="249" t="s">
        <v>309</v>
      </c>
      <c r="B61" s="250" t="s">
        <v>310</v>
      </c>
      <c r="C61" s="251">
        <v>6.3229999999999995E-2</v>
      </c>
      <c r="D61" s="249" t="s">
        <v>13</v>
      </c>
      <c r="E61" s="249"/>
      <c r="F61" s="254"/>
      <c r="G61" s="254"/>
      <c r="H61" s="254"/>
      <c r="I61" s="268">
        <v>0</v>
      </c>
    </row>
    <row r="62" spans="1:17">
      <c r="A62" s="249" t="s">
        <v>311</v>
      </c>
      <c r="B62" s="250" t="s">
        <v>312</v>
      </c>
      <c r="C62" s="251">
        <v>8</v>
      </c>
      <c r="D62" s="249" t="s">
        <v>166</v>
      </c>
      <c r="E62" s="249"/>
      <c r="F62" s="254" t="s">
        <v>785</v>
      </c>
      <c r="G62" s="254"/>
      <c r="H62" s="254"/>
      <c r="I62" s="268">
        <v>30.726400000000002</v>
      </c>
    </row>
    <row r="63" spans="1:17">
      <c r="A63" s="249" t="s">
        <v>313</v>
      </c>
      <c r="B63" s="250" t="s">
        <v>314</v>
      </c>
      <c r="C63" s="251">
        <v>0.13739000000000001</v>
      </c>
      <c r="D63" s="249" t="s">
        <v>11</v>
      </c>
      <c r="E63" s="249"/>
      <c r="F63" s="254" t="s">
        <v>786</v>
      </c>
      <c r="G63" s="254"/>
      <c r="H63" s="254"/>
      <c r="I63" s="268">
        <v>10.917</v>
      </c>
    </row>
    <row r="64" spans="1:17" ht="15.75" thickBot="1">
      <c r="A64" s="255"/>
      <c r="B64" s="255"/>
      <c r="C64" s="897" t="s">
        <v>272</v>
      </c>
      <c r="D64" s="903"/>
      <c r="E64" s="903"/>
      <c r="F64" s="903"/>
      <c r="G64" s="903"/>
      <c r="H64" s="255"/>
      <c r="I64" s="269">
        <v>106.4152</v>
      </c>
    </row>
    <row r="65" spans="1:14" ht="15.75" thickBot="1">
      <c r="A65" s="259" t="s">
        <v>273</v>
      </c>
      <c r="B65" s="259"/>
      <c r="C65" s="260" t="s">
        <v>243</v>
      </c>
      <c r="D65" s="260" t="s">
        <v>260</v>
      </c>
      <c r="E65" s="896" t="s">
        <v>271</v>
      </c>
      <c r="F65" s="896"/>
      <c r="G65" s="896" t="s">
        <v>271</v>
      </c>
      <c r="H65" s="896"/>
      <c r="I65" s="896"/>
    </row>
    <row r="66" spans="1:14" ht="15.75" thickBot="1">
      <c r="A66" s="270"/>
      <c r="B66" s="270"/>
      <c r="C66" s="896" t="s">
        <v>275</v>
      </c>
      <c r="D66" s="904"/>
      <c r="E66" s="904"/>
      <c r="F66" s="904"/>
      <c r="G66" s="904"/>
      <c r="H66" s="271"/>
      <c r="I66" s="271"/>
    </row>
    <row r="67" spans="1:14" ht="15.75" thickBot="1">
      <c r="A67" s="259"/>
      <c r="B67" s="259"/>
      <c r="C67" s="272"/>
      <c r="D67" s="272"/>
      <c r="E67" s="272"/>
      <c r="F67" s="272"/>
      <c r="G67" s="272" t="s">
        <v>276</v>
      </c>
      <c r="H67" s="272"/>
      <c r="I67" s="273">
        <v>121.7527</v>
      </c>
    </row>
    <row r="68" spans="1:14" ht="15.75" thickBot="1">
      <c r="A68" s="259" t="s">
        <v>277</v>
      </c>
      <c r="B68" s="259"/>
      <c r="C68" s="260" t="s">
        <v>278</v>
      </c>
      <c r="D68" s="260" t="s">
        <v>243</v>
      </c>
      <c r="E68" s="260" t="s">
        <v>260</v>
      </c>
      <c r="F68" s="896" t="s">
        <v>271</v>
      </c>
      <c r="G68" s="896"/>
      <c r="H68" s="896" t="s">
        <v>271</v>
      </c>
      <c r="I68" s="896"/>
    </row>
    <row r="69" spans="1:14">
      <c r="A69" s="249" t="s">
        <v>301</v>
      </c>
      <c r="B69" s="250" t="s">
        <v>315</v>
      </c>
      <c r="C69" s="249">
        <v>5914647</v>
      </c>
      <c r="D69" s="274">
        <v>0.48713000000000001</v>
      </c>
      <c r="E69" s="249" t="s">
        <v>13</v>
      </c>
      <c r="F69" s="249"/>
      <c r="G69" s="275">
        <v>1.1082000000000001</v>
      </c>
      <c r="H69" s="276"/>
      <c r="I69" s="275">
        <v>0.53979999999999995</v>
      </c>
    </row>
    <row r="70" spans="1:14">
      <c r="A70" s="249" t="s">
        <v>303</v>
      </c>
      <c r="B70" s="250" t="s">
        <v>316</v>
      </c>
      <c r="C70" s="249">
        <v>5914647</v>
      </c>
      <c r="D70" s="274">
        <v>9.3679999999999999E-2</v>
      </c>
      <c r="E70" s="249" t="s">
        <v>13</v>
      </c>
      <c r="F70" s="249"/>
      <c r="G70" s="275">
        <v>1.1082000000000001</v>
      </c>
      <c r="H70" s="276"/>
      <c r="I70" s="275">
        <v>0.1038</v>
      </c>
      <c r="L70" s="587"/>
    </row>
    <row r="71" spans="1:14">
      <c r="A71" s="249" t="s">
        <v>305</v>
      </c>
      <c r="B71" s="250" t="s">
        <v>317</v>
      </c>
      <c r="C71" s="249">
        <v>5914647</v>
      </c>
      <c r="D71" s="274">
        <v>9.3679999999999999E-2</v>
      </c>
      <c r="E71" s="249" t="s">
        <v>13</v>
      </c>
      <c r="F71" s="249"/>
      <c r="G71" s="275">
        <v>1.1082000000000001</v>
      </c>
      <c r="H71" s="276"/>
      <c r="I71" s="275">
        <v>0.1038</v>
      </c>
      <c r="L71" s="587"/>
    </row>
    <row r="72" spans="1:14">
      <c r="A72" s="249" t="s">
        <v>307</v>
      </c>
      <c r="B72" s="250" t="s">
        <v>318</v>
      </c>
      <c r="C72" s="249">
        <v>5914363</v>
      </c>
      <c r="D72" s="274">
        <v>5.62E-2</v>
      </c>
      <c r="E72" s="249" t="s">
        <v>13</v>
      </c>
      <c r="F72" s="249"/>
      <c r="G72" s="275">
        <v>11.97</v>
      </c>
      <c r="H72" s="276"/>
      <c r="I72" s="275">
        <v>0.67269999999999996</v>
      </c>
      <c r="N72" s="587"/>
    </row>
    <row r="73" spans="1:14">
      <c r="A73" s="249" t="s">
        <v>313</v>
      </c>
      <c r="B73" s="250" t="s">
        <v>319</v>
      </c>
      <c r="C73" s="249">
        <v>5914647</v>
      </c>
      <c r="D73" s="274">
        <v>0.20609</v>
      </c>
      <c r="E73" s="249" t="s">
        <v>13</v>
      </c>
      <c r="F73" s="249"/>
      <c r="G73" s="275">
        <v>1.1082000000000001</v>
      </c>
      <c r="H73" s="276"/>
      <c r="I73" s="275">
        <v>0.22839999999999999</v>
      </c>
      <c r="N73" s="587"/>
    </row>
    <row r="74" spans="1:14" ht="15.75" thickBot="1">
      <c r="A74" s="277"/>
      <c r="B74" s="277"/>
      <c r="C74" s="897" t="s">
        <v>280</v>
      </c>
      <c r="D74" s="897"/>
      <c r="E74" s="897"/>
      <c r="F74" s="897"/>
      <c r="G74" s="897"/>
      <c r="H74" s="256"/>
      <c r="I74" s="258">
        <v>1.6485000000000001</v>
      </c>
    </row>
    <row r="75" spans="1:14" ht="15.75" thickBot="1">
      <c r="A75" s="898" t="s">
        <v>281</v>
      </c>
      <c r="B75" s="898"/>
      <c r="C75" s="900" t="s">
        <v>243</v>
      </c>
      <c r="D75" s="900" t="s">
        <v>260</v>
      </c>
      <c r="E75" s="902" t="s">
        <v>282</v>
      </c>
      <c r="F75" s="902"/>
      <c r="G75" s="902"/>
      <c r="H75" s="278"/>
      <c r="I75" s="900" t="s">
        <v>271</v>
      </c>
    </row>
    <row r="76" spans="1:14" ht="15.75" thickBot="1">
      <c r="A76" s="899"/>
      <c r="B76" s="899"/>
      <c r="C76" s="901"/>
      <c r="D76" s="901"/>
      <c r="E76" s="279" t="s">
        <v>283</v>
      </c>
      <c r="F76" s="279" t="s">
        <v>284</v>
      </c>
      <c r="G76" s="279" t="s">
        <v>285</v>
      </c>
      <c r="H76" s="279"/>
      <c r="I76" s="901"/>
    </row>
    <row r="77" spans="1:14">
      <c r="A77" s="261" t="s">
        <v>301</v>
      </c>
      <c r="B77" s="262" t="s">
        <v>315</v>
      </c>
      <c r="C77" s="263">
        <v>0.48713000000000001</v>
      </c>
      <c r="D77" s="261" t="s">
        <v>286</v>
      </c>
      <c r="E77" s="261"/>
      <c r="F77" s="261"/>
      <c r="G77" s="280">
        <v>56.98</v>
      </c>
      <c r="H77" s="261"/>
      <c r="I77" s="265">
        <v>13.878299999999999</v>
      </c>
      <c r="K77" s="147">
        <v>5914389</v>
      </c>
    </row>
    <row r="78" spans="1:14">
      <c r="A78" s="261" t="s">
        <v>303</v>
      </c>
      <c r="B78" s="262" t="s">
        <v>316</v>
      </c>
      <c r="C78" s="263">
        <v>9.3679999999999999E-2</v>
      </c>
      <c r="D78" s="261" t="s">
        <v>286</v>
      </c>
      <c r="E78" s="261"/>
      <c r="F78" s="261"/>
      <c r="G78" s="280">
        <v>56.98</v>
      </c>
      <c r="H78" s="261"/>
      <c r="I78" s="265">
        <v>2.6688999999999998</v>
      </c>
      <c r="K78" s="147">
        <v>5914389</v>
      </c>
    </row>
    <row r="79" spans="1:14">
      <c r="A79" s="261" t="s">
        <v>305</v>
      </c>
      <c r="B79" s="262" t="s">
        <v>317</v>
      </c>
      <c r="C79" s="263">
        <v>9.3679999999999999E-2</v>
      </c>
      <c r="D79" s="261" t="s">
        <v>286</v>
      </c>
      <c r="E79" s="261"/>
      <c r="F79" s="261"/>
      <c r="G79" s="280">
        <v>56.98</v>
      </c>
      <c r="H79" s="261"/>
      <c r="I79" s="265">
        <v>2.6688999999999998</v>
      </c>
      <c r="K79" s="147">
        <v>5914389</v>
      </c>
    </row>
    <row r="80" spans="1:14">
      <c r="A80" s="261" t="s">
        <v>307</v>
      </c>
      <c r="B80" s="262" t="s">
        <v>318</v>
      </c>
      <c r="C80" s="263">
        <v>5.62E-2</v>
      </c>
      <c r="D80" s="261" t="s">
        <v>286</v>
      </c>
      <c r="E80" s="261"/>
      <c r="F80" s="261"/>
      <c r="G80" s="280">
        <v>56.98</v>
      </c>
      <c r="H80" s="261"/>
      <c r="I80" s="265">
        <v>1.2808999999999999</v>
      </c>
      <c r="K80" s="147">
        <v>5914366</v>
      </c>
    </row>
    <row r="81" spans="1:11">
      <c r="A81" s="261" t="s">
        <v>313</v>
      </c>
      <c r="B81" s="262" t="s">
        <v>319</v>
      </c>
      <c r="C81" s="263">
        <v>0.20609</v>
      </c>
      <c r="D81" s="261" t="s">
        <v>286</v>
      </c>
      <c r="E81" s="261"/>
      <c r="F81" s="261"/>
      <c r="G81" s="280">
        <v>56.98</v>
      </c>
      <c r="H81" s="261"/>
      <c r="I81" s="265">
        <v>5.8715000000000002</v>
      </c>
      <c r="K81" s="147">
        <v>5914389</v>
      </c>
    </row>
    <row r="82" spans="1:11">
      <c r="A82" s="281"/>
      <c r="B82" s="281"/>
      <c r="C82" s="894" t="s">
        <v>287</v>
      </c>
      <c r="D82" s="894"/>
      <c r="E82" s="894"/>
      <c r="F82" s="894"/>
      <c r="G82" s="894"/>
      <c r="H82" s="267"/>
      <c r="I82" s="267">
        <v>26.368500000000001</v>
      </c>
    </row>
    <row r="83" spans="1:11" ht="15.75" thickBot="1">
      <c r="A83" s="282"/>
      <c r="B83" s="282"/>
      <c r="C83" s="283"/>
      <c r="D83" s="283"/>
      <c r="E83" s="895" t="s">
        <v>288</v>
      </c>
      <c r="F83" s="895"/>
      <c r="G83" s="895"/>
      <c r="H83" s="282"/>
      <c r="I83" s="284">
        <v>149.77000000000001</v>
      </c>
    </row>
    <row r="84" spans="1:11" ht="15.75" thickTop="1">
      <c r="A84" s="237" t="s">
        <v>290</v>
      </c>
    </row>
    <row r="86" spans="1:11" ht="23.25" thickBot="1">
      <c r="A86" s="238" t="s">
        <v>236</v>
      </c>
      <c r="B86" s="239"/>
      <c r="C86" s="239"/>
      <c r="D86" s="239"/>
      <c r="E86" s="239"/>
      <c r="F86" s="239"/>
      <c r="G86" s="239"/>
      <c r="H86" s="239"/>
      <c r="I86" s="240" t="s">
        <v>215</v>
      </c>
    </row>
    <row r="87" spans="1:11" ht="18.75" thickTop="1">
      <c r="A87" s="241" t="s">
        <v>237</v>
      </c>
      <c r="B87" s="241"/>
      <c r="C87" s="241"/>
      <c r="D87" s="241" t="s">
        <v>700</v>
      </c>
      <c r="E87" s="241"/>
      <c r="F87" s="241"/>
      <c r="G87" s="241"/>
      <c r="H87" s="241"/>
      <c r="I87" s="241"/>
    </row>
    <row r="88" spans="1:11" ht="15.75">
      <c r="A88" s="242" t="s">
        <v>238</v>
      </c>
      <c r="B88" s="242"/>
      <c r="C88" s="242"/>
      <c r="D88" s="242">
        <v>44287</v>
      </c>
      <c r="E88" s="242"/>
      <c r="F88" s="242"/>
      <c r="G88" s="243" t="s">
        <v>239</v>
      </c>
      <c r="H88" s="244">
        <v>457.16</v>
      </c>
      <c r="I88" s="245" t="s">
        <v>13</v>
      </c>
    </row>
    <row r="89" spans="1:11" ht="32.25" customHeight="1" thickBot="1">
      <c r="A89" s="246">
        <v>5914647</v>
      </c>
      <c r="B89" s="911" t="s">
        <v>320</v>
      </c>
      <c r="C89" s="911"/>
      <c r="D89" s="911"/>
      <c r="E89" s="911"/>
      <c r="F89" s="911"/>
      <c r="G89" s="911"/>
      <c r="H89" s="912" t="s">
        <v>241</v>
      </c>
      <c r="I89" s="913"/>
    </row>
    <row r="90" spans="1:11" ht="15.75" thickBot="1">
      <c r="A90" s="898" t="s">
        <v>242</v>
      </c>
      <c r="B90" s="898"/>
      <c r="C90" s="900" t="s">
        <v>243</v>
      </c>
      <c r="D90" s="905" t="s">
        <v>244</v>
      </c>
      <c r="E90" s="905"/>
      <c r="F90" s="905" t="s">
        <v>245</v>
      </c>
      <c r="G90" s="905"/>
      <c r="H90" s="247"/>
      <c r="I90" s="247" t="s">
        <v>246</v>
      </c>
    </row>
    <row r="91" spans="1:11" ht="15.75" thickBot="1">
      <c r="A91" s="899"/>
      <c r="B91" s="899"/>
      <c r="C91" s="901"/>
      <c r="D91" s="248" t="s">
        <v>247</v>
      </c>
      <c r="E91" s="248" t="s">
        <v>248</v>
      </c>
      <c r="F91" s="248" t="s">
        <v>249</v>
      </c>
      <c r="G91" s="248" t="s">
        <v>250</v>
      </c>
      <c r="H91" s="248"/>
      <c r="I91" s="248" t="s">
        <v>251</v>
      </c>
    </row>
    <row r="92" spans="1:11">
      <c r="A92" s="249" t="s">
        <v>321</v>
      </c>
      <c r="B92" s="250" t="s">
        <v>322</v>
      </c>
      <c r="C92" s="251">
        <v>3</v>
      </c>
      <c r="D92" s="252">
        <v>0.86</v>
      </c>
      <c r="E92" s="252">
        <v>0.14000000000000001</v>
      </c>
      <c r="F92" s="253">
        <v>187.09909999999999</v>
      </c>
      <c r="G92" s="253">
        <v>56.936199999999999</v>
      </c>
      <c r="H92" s="254"/>
      <c r="I92" s="253">
        <v>506.62889999999999</v>
      </c>
    </row>
    <row r="93" spans="1:11" ht="15.75" thickBot="1">
      <c r="A93" s="255"/>
      <c r="B93" s="255"/>
      <c r="C93" s="255"/>
      <c r="D93" s="255"/>
      <c r="E93" s="255"/>
      <c r="F93" s="255"/>
      <c r="G93" s="256" t="s">
        <v>258</v>
      </c>
      <c r="H93" s="257"/>
      <c r="I93" s="258">
        <v>506.62889999999999</v>
      </c>
    </row>
    <row r="94" spans="1:11" ht="15.75" thickBot="1">
      <c r="A94" s="259" t="s">
        <v>259</v>
      </c>
      <c r="B94" s="259"/>
      <c r="C94" s="260" t="s">
        <v>243</v>
      </c>
      <c r="D94" s="260" t="s">
        <v>260</v>
      </c>
      <c r="E94" s="905" t="s">
        <v>245</v>
      </c>
      <c r="F94" s="906"/>
      <c r="G94" s="896" t="s">
        <v>261</v>
      </c>
      <c r="H94" s="896"/>
      <c r="I94" s="896"/>
    </row>
    <row r="95" spans="1:11">
      <c r="A95" s="264"/>
      <c r="B95" s="264"/>
      <c r="C95" s="909" t="s">
        <v>264</v>
      </c>
      <c r="D95" s="910"/>
      <c r="E95" s="910"/>
      <c r="F95" s="910"/>
      <c r="G95" s="910"/>
      <c r="H95" s="910" t="s">
        <v>118</v>
      </c>
      <c r="I95" s="910"/>
    </row>
    <row r="96" spans="1:11" ht="15.75" thickBot="1">
      <c r="A96" s="255"/>
      <c r="B96" s="255"/>
      <c r="C96" s="897" t="s">
        <v>265</v>
      </c>
      <c r="D96" s="903"/>
      <c r="E96" s="903"/>
      <c r="F96" s="903"/>
      <c r="G96" s="903"/>
      <c r="H96" s="257"/>
      <c r="I96" s="258">
        <v>506.62889999999999</v>
      </c>
    </row>
    <row r="97" spans="1:9">
      <c r="A97" s="264"/>
      <c r="B97" s="264"/>
      <c r="C97" s="909" t="s">
        <v>266</v>
      </c>
      <c r="D97" s="910"/>
      <c r="E97" s="910"/>
      <c r="F97" s="910"/>
      <c r="G97" s="910"/>
      <c r="H97" s="265"/>
      <c r="I97" s="266">
        <v>1.1082000000000001</v>
      </c>
    </row>
    <row r="98" spans="1:9">
      <c r="A98" s="264"/>
      <c r="B98" s="264"/>
      <c r="C98" s="265"/>
      <c r="D98" s="265"/>
      <c r="E98" s="265"/>
      <c r="F98" s="265"/>
      <c r="G98" s="267" t="s">
        <v>267</v>
      </c>
      <c r="H98" s="265"/>
      <c r="I98" s="253" t="s">
        <v>118</v>
      </c>
    </row>
    <row r="99" spans="1:9" ht="15.75" thickBot="1">
      <c r="A99" s="255"/>
      <c r="B99" s="255"/>
      <c r="C99" s="257"/>
      <c r="D99" s="257"/>
      <c r="E99" s="257"/>
      <c r="F99" s="257"/>
      <c r="G99" s="256" t="s">
        <v>268</v>
      </c>
      <c r="H99" s="257"/>
      <c r="I99" s="257" t="s">
        <v>118</v>
      </c>
    </row>
    <row r="100" spans="1:9" ht="15.75" thickBot="1">
      <c r="A100" s="259" t="s">
        <v>269</v>
      </c>
      <c r="B100" s="259"/>
      <c r="C100" s="260" t="s">
        <v>243</v>
      </c>
      <c r="D100" s="260" t="s">
        <v>260</v>
      </c>
      <c r="E100" s="896" t="s">
        <v>270</v>
      </c>
      <c r="F100" s="896"/>
      <c r="G100" s="896" t="s">
        <v>271</v>
      </c>
      <c r="H100" s="896"/>
      <c r="I100" s="896"/>
    </row>
    <row r="101" spans="1:9" ht="15.75" thickBot="1">
      <c r="A101" s="270"/>
      <c r="B101" s="270"/>
      <c r="C101" s="896" t="s">
        <v>272</v>
      </c>
      <c r="D101" s="904"/>
      <c r="E101" s="904"/>
      <c r="F101" s="904"/>
      <c r="G101" s="904"/>
      <c r="H101" s="270"/>
      <c r="I101" s="270"/>
    </row>
    <row r="102" spans="1:9" ht="15.75" thickBot="1">
      <c r="A102" s="259" t="s">
        <v>273</v>
      </c>
      <c r="B102" s="259"/>
      <c r="C102" s="260" t="s">
        <v>243</v>
      </c>
      <c r="D102" s="260" t="s">
        <v>260</v>
      </c>
      <c r="E102" s="896" t="s">
        <v>271</v>
      </c>
      <c r="F102" s="896"/>
      <c r="G102" s="896" t="s">
        <v>271</v>
      </c>
      <c r="H102" s="896"/>
      <c r="I102" s="896"/>
    </row>
    <row r="103" spans="1:9" ht="15.75" thickBot="1">
      <c r="A103" s="270"/>
      <c r="B103" s="270"/>
      <c r="C103" s="896" t="s">
        <v>275</v>
      </c>
      <c r="D103" s="904"/>
      <c r="E103" s="904"/>
      <c r="F103" s="904"/>
      <c r="G103" s="904"/>
      <c r="H103" s="271"/>
      <c r="I103" s="271"/>
    </row>
    <row r="104" spans="1:9" ht="15.75" thickBot="1">
      <c r="A104" s="259"/>
      <c r="B104" s="259"/>
      <c r="C104" s="272"/>
      <c r="D104" s="272"/>
      <c r="E104" s="272"/>
      <c r="F104" s="272"/>
      <c r="G104" s="272" t="s">
        <v>276</v>
      </c>
      <c r="H104" s="272"/>
      <c r="I104" s="273">
        <v>1.1082000000000001</v>
      </c>
    </row>
    <row r="105" spans="1:9" ht="15.75" thickBot="1">
      <c r="A105" s="259" t="s">
        <v>277</v>
      </c>
      <c r="B105" s="259"/>
      <c r="C105" s="260" t="s">
        <v>278</v>
      </c>
      <c r="D105" s="260" t="s">
        <v>243</v>
      </c>
      <c r="E105" s="260" t="s">
        <v>260</v>
      </c>
      <c r="F105" s="896" t="s">
        <v>271</v>
      </c>
      <c r="G105" s="896"/>
      <c r="H105" s="896" t="s">
        <v>271</v>
      </c>
      <c r="I105" s="896"/>
    </row>
    <row r="106" spans="1:9" ht="15.75" thickBot="1">
      <c r="A106" s="259"/>
      <c r="B106" s="259"/>
      <c r="C106" s="896" t="s">
        <v>280</v>
      </c>
      <c r="D106" s="896"/>
      <c r="E106" s="896"/>
      <c r="F106" s="896"/>
      <c r="G106" s="896"/>
      <c r="H106" s="272"/>
      <c r="I106" s="272"/>
    </row>
    <row r="107" spans="1:9" ht="15.75" thickBot="1">
      <c r="A107" s="898" t="s">
        <v>281</v>
      </c>
      <c r="B107" s="898"/>
      <c r="C107" s="900" t="s">
        <v>243</v>
      </c>
      <c r="D107" s="900" t="s">
        <v>260</v>
      </c>
      <c r="E107" s="902" t="s">
        <v>282</v>
      </c>
      <c r="F107" s="902"/>
      <c r="G107" s="902"/>
      <c r="H107" s="278"/>
      <c r="I107" s="900" t="s">
        <v>271</v>
      </c>
    </row>
    <row r="108" spans="1:9" ht="15.75" thickBot="1">
      <c r="A108" s="899"/>
      <c r="B108" s="899"/>
      <c r="C108" s="901"/>
      <c r="D108" s="901"/>
      <c r="E108" s="279" t="s">
        <v>283</v>
      </c>
      <c r="F108" s="279" t="s">
        <v>284</v>
      </c>
      <c r="G108" s="279" t="s">
        <v>285</v>
      </c>
      <c r="H108" s="279"/>
      <c r="I108" s="901"/>
    </row>
    <row r="109" spans="1:9">
      <c r="A109" s="285"/>
      <c r="B109" s="285"/>
      <c r="C109" s="909" t="s">
        <v>287</v>
      </c>
      <c r="D109" s="909"/>
      <c r="E109" s="909"/>
      <c r="F109" s="909"/>
      <c r="G109" s="909"/>
      <c r="H109" s="286"/>
      <c r="I109" s="287"/>
    </row>
    <row r="110" spans="1:9" ht="15.75" thickBot="1">
      <c r="A110" s="282"/>
      <c r="B110" s="282"/>
      <c r="C110" s="283"/>
      <c r="D110" s="283"/>
      <c r="E110" s="895" t="s">
        <v>288</v>
      </c>
      <c r="F110" s="895"/>
      <c r="G110" s="895"/>
      <c r="H110" s="282"/>
      <c r="I110" s="288">
        <v>1.1082000000000001</v>
      </c>
    </row>
    <row r="111" spans="1:9" ht="15.75" thickTop="1">
      <c r="A111" s="237" t="s">
        <v>290</v>
      </c>
    </row>
    <row r="112" spans="1:9">
      <c r="A112" s="237"/>
    </row>
    <row r="113" spans="1:9" ht="23.25" thickBot="1">
      <c r="A113" s="238" t="s">
        <v>236</v>
      </c>
      <c r="B113" s="239"/>
      <c r="C113" s="239"/>
      <c r="D113" s="239"/>
      <c r="E113" s="239"/>
      <c r="F113" s="239"/>
      <c r="G113" s="239"/>
      <c r="H113" s="239"/>
      <c r="I113" s="240" t="s">
        <v>215</v>
      </c>
    </row>
    <row r="114" spans="1:9" ht="18.75" thickTop="1">
      <c r="A114" s="241" t="s">
        <v>237</v>
      </c>
      <c r="B114" s="241"/>
      <c r="C114" s="241"/>
      <c r="D114" s="241" t="s">
        <v>700</v>
      </c>
      <c r="E114" s="241"/>
      <c r="F114" s="241"/>
      <c r="G114" s="241"/>
      <c r="H114" s="241"/>
      <c r="I114" s="241"/>
    </row>
    <row r="115" spans="1:9" ht="15.75">
      <c r="A115" s="242" t="s">
        <v>238</v>
      </c>
      <c r="B115" s="242"/>
      <c r="C115" s="242"/>
      <c r="D115" s="242">
        <v>44287</v>
      </c>
      <c r="E115" s="242"/>
      <c r="F115" s="242"/>
      <c r="G115" s="243" t="s">
        <v>239</v>
      </c>
      <c r="H115" s="244">
        <v>25.97</v>
      </c>
      <c r="I115" s="245" t="s">
        <v>13</v>
      </c>
    </row>
    <row r="116" spans="1:9" ht="16.5" thickBot="1">
      <c r="A116" s="246">
        <v>5914363</v>
      </c>
      <c r="B116" s="911" t="s">
        <v>323</v>
      </c>
      <c r="C116" s="911"/>
      <c r="D116" s="911"/>
      <c r="E116" s="911"/>
      <c r="F116" s="911"/>
      <c r="G116" s="911"/>
      <c r="H116" s="912" t="s">
        <v>241</v>
      </c>
      <c r="I116" s="913"/>
    </row>
    <row r="117" spans="1:9" ht="15.75" thickBot="1">
      <c r="A117" s="898" t="s">
        <v>242</v>
      </c>
      <c r="B117" s="898"/>
      <c r="C117" s="900" t="s">
        <v>243</v>
      </c>
      <c r="D117" s="905" t="s">
        <v>244</v>
      </c>
      <c r="E117" s="905"/>
      <c r="F117" s="905" t="s">
        <v>245</v>
      </c>
      <c r="G117" s="905"/>
      <c r="H117" s="247"/>
      <c r="I117" s="247" t="s">
        <v>246</v>
      </c>
    </row>
    <row r="118" spans="1:9" ht="15.75" thickBot="1">
      <c r="A118" s="899"/>
      <c r="B118" s="899"/>
      <c r="C118" s="901"/>
      <c r="D118" s="248" t="s">
        <v>247</v>
      </c>
      <c r="E118" s="248" t="s">
        <v>248</v>
      </c>
      <c r="F118" s="248" t="s">
        <v>249</v>
      </c>
      <c r="G118" s="248" t="s">
        <v>250</v>
      </c>
      <c r="H118" s="248"/>
      <c r="I118" s="248" t="s">
        <v>251</v>
      </c>
    </row>
    <row r="119" spans="1:9">
      <c r="A119" s="249" t="s">
        <v>324</v>
      </c>
      <c r="B119" s="250" t="s">
        <v>325</v>
      </c>
      <c r="C119" s="251">
        <v>1</v>
      </c>
      <c r="D119" s="252">
        <v>1</v>
      </c>
      <c r="E119" s="252">
        <v>0</v>
      </c>
      <c r="F119" s="253">
        <v>310.9049</v>
      </c>
      <c r="G119" s="253">
        <v>75.081900000000005</v>
      </c>
      <c r="H119" s="254"/>
      <c r="I119" s="253">
        <v>310.9049</v>
      </c>
    </row>
    <row r="120" spans="1:9" ht="15.75" thickBot="1">
      <c r="A120" s="255"/>
      <c r="B120" s="255"/>
      <c r="C120" s="255"/>
      <c r="D120" s="255"/>
      <c r="E120" s="255"/>
      <c r="F120" s="255"/>
      <c r="G120" s="256" t="s">
        <v>258</v>
      </c>
      <c r="H120" s="257"/>
      <c r="I120" s="258">
        <v>310.9049</v>
      </c>
    </row>
    <row r="121" spans="1:9" ht="15.75" thickBot="1">
      <c r="A121" s="259" t="s">
        <v>259</v>
      </c>
      <c r="B121" s="259"/>
      <c r="C121" s="260" t="s">
        <v>243</v>
      </c>
      <c r="D121" s="260" t="s">
        <v>260</v>
      </c>
      <c r="E121" s="905" t="s">
        <v>245</v>
      </c>
      <c r="F121" s="906"/>
      <c r="G121" s="896" t="s">
        <v>261</v>
      </c>
      <c r="H121" s="896"/>
      <c r="I121" s="896"/>
    </row>
    <row r="122" spans="1:9">
      <c r="A122" s="264"/>
      <c r="B122" s="264"/>
      <c r="C122" s="909" t="s">
        <v>264</v>
      </c>
      <c r="D122" s="910"/>
      <c r="E122" s="910"/>
      <c r="F122" s="910"/>
      <c r="G122" s="910"/>
      <c r="H122" s="910" t="s">
        <v>118</v>
      </c>
      <c r="I122" s="910"/>
    </row>
    <row r="123" spans="1:9" ht="15.75" thickBot="1">
      <c r="A123" s="255"/>
      <c r="B123" s="255"/>
      <c r="C123" s="897" t="s">
        <v>265</v>
      </c>
      <c r="D123" s="903"/>
      <c r="E123" s="903"/>
      <c r="F123" s="903"/>
      <c r="G123" s="903"/>
      <c r="H123" s="257"/>
      <c r="I123" s="258">
        <v>310.9049</v>
      </c>
    </row>
    <row r="124" spans="1:9">
      <c r="A124" s="264"/>
      <c r="B124" s="264"/>
      <c r="C124" s="909" t="s">
        <v>266</v>
      </c>
      <c r="D124" s="910"/>
      <c r="E124" s="910"/>
      <c r="F124" s="910"/>
      <c r="G124" s="910"/>
      <c r="H124" s="265"/>
      <c r="I124" s="266">
        <v>11.9717</v>
      </c>
    </row>
    <row r="125" spans="1:9">
      <c r="A125" s="264"/>
      <c r="B125" s="264"/>
      <c r="C125" s="265"/>
      <c r="D125" s="265"/>
      <c r="E125" s="265"/>
      <c r="F125" s="265"/>
      <c r="G125" s="267" t="s">
        <v>267</v>
      </c>
      <c r="H125" s="265"/>
      <c r="I125" s="253" t="s">
        <v>118</v>
      </c>
    </row>
    <row r="126" spans="1:9" ht="15.75" thickBot="1">
      <c r="A126" s="255"/>
      <c r="B126" s="255"/>
      <c r="C126" s="257"/>
      <c r="D126" s="257"/>
      <c r="E126" s="257"/>
      <c r="F126" s="257"/>
      <c r="G126" s="256" t="s">
        <v>268</v>
      </c>
      <c r="H126" s="257"/>
      <c r="I126" s="257" t="s">
        <v>118</v>
      </c>
    </row>
    <row r="127" spans="1:9" ht="15.75" thickBot="1">
      <c r="A127" s="259" t="s">
        <v>269</v>
      </c>
      <c r="B127" s="259"/>
      <c r="C127" s="260" t="s">
        <v>243</v>
      </c>
      <c r="D127" s="260" t="s">
        <v>260</v>
      </c>
      <c r="E127" s="896" t="s">
        <v>270</v>
      </c>
      <c r="F127" s="896"/>
      <c r="G127" s="896" t="s">
        <v>271</v>
      </c>
      <c r="H127" s="896"/>
      <c r="I127" s="896"/>
    </row>
    <row r="128" spans="1:9" ht="15.75" thickBot="1">
      <c r="A128" s="270"/>
      <c r="B128" s="270"/>
      <c r="C128" s="896" t="s">
        <v>272</v>
      </c>
      <c r="D128" s="904"/>
      <c r="E128" s="904"/>
      <c r="F128" s="904"/>
      <c r="G128" s="904"/>
      <c r="H128" s="270"/>
      <c r="I128" s="270"/>
    </row>
    <row r="129" spans="1:9" ht="15.75" thickBot="1">
      <c r="A129" s="259" t="s">
        <v>273</v>
      </c>
      <c r="B129" s="259"/>
      <c r="C129" s="260" t="s">
        <v>243</v>
      </c>
      <c r="D129" s="260" t="s">
        <v>260</v>
      </c>
      <c r="E129" s="896" t="s">
        <v>271</v>
      </c>
      <c r="F129" s="896"/>
      <c r="G129" s="896" t="s">
        <v>271</v>
      </c>
      <c r="H129" s="896"/>
      <c r="I129" s="896"/>
    </row>
    <row r="130" spans="1:9" ht="15.75" thickBot="1">
      <c r="A130" s="270"/>
      <c r="B130" s="270"/>
      <c r="C130" s="896" t="s">
        <v>275</v>
      </c>
      <c r="D130" s="904"/>
      <c r="E130" s="904"/>
      <c r="F130" s="904"/>
      <c r="G130" s="904"/>
      <c r="H130" s="271"/>
      <c r="I130" s="271"/>
    </row>
    <row r="131" spans="1:9" ht="15.75" thickBot="1">
      <c r="A131" s="259"/>
      <c r="B131" s="259"/>
      <c r="C131" s="272"/>
      <c r="D131" s="272"/>
      <c r="E131" s="272"/>
      <c r="F131" s="272"/>
      <c r="G131" s="272" t="s">
        <v>276</v>
      </c>
      <c r="H131" s="272"/>
      <c r="I131" s="273">
        <v>11.9717</v>
      </c>
    </row>
    <row r="132" spans="1:9" ht="15.75" thickBot="1">
      <c r="A132" s="259" t="s">
        <v>277</v>
      </c>
      <c r="B132" s="259"/>
      <c r="C132" s="260" t="s">
        <v>278</v>
      </c>
      <c r="D132" s="260" t="s">
        <v>243</v>
      </c>
      <c r="E132" s="260" t="s">
        <v>260</v>
      </c>
      <c r="F132" s="896" t="s">
        <v>271</v>
      </c>
      <c r="G132" s="896"/>
      <c r="H132" s="896" t="s">
        <v>271</v>
      </c>
      <c r="I132" s="896"/>
    </row>
    <row r="133" spans="1:9" ht="15.75" thickBot="1">
      <c r="A133" s="259"/>
      <c r="B133" s="259"/>
      <c r="C133" s="896" t="s">
        <v>280</v>
      </c>
      <c r="D133" s="896"/>
      <c r="E133" s="896"/>
      <c r="F133" s="896"/>
      <c r="G133" s="896"/>
      <c r="H133" s="272"/>
      <c r="I133" s="272"/>
    </row>
    <row r="134" spans="1:9" ht="15.75" thickBot="1">
      <c r="A134" s="898" t="s">
        <v>281</v>
      </c>
      <c r="B134" s="898"/>
      <c r="C134" s="900" t="s">
        <v>243</v>
      </c>
      <c r="D134" s="900" t="s">
        <v>260</v>
      </c>
      <c r="E134" s="902" t="s">
        <v>282</v>
      </c>
      <c r="F134" s="902"/>
      <c r="G134" s="902"/>
      <c r="H134" s="278"/>
      <c r="I134" s="900" t="s">
        <v>271</v>
      </c>
    </row>
    <row r="135" spans="1:9" ht="15.75" thickBot="1">
      <c r="A135" s="899"/>
      <c r="B135" s="899"/>
      <c r="C135" s="901"/>
      <c r="D135" s="901"/>
      <c r="E135" s="279" t="s">
        <v>283</v>
      </c>
      <c r="F135" s="279" t="s">
        <v>284</v>
      </c>
      <c r="G135" s="279" t="s">
        <v>285</v>
      </c>
      <c r="H135" s="279"/>
      <c r="I135" s="901"/>
    </row>
    <row r="136" spans="1:9">
      <c r="A136" s="285"/>
      <c r="B136" s="285"/>
      <c r="C136" s="909" t="s">
        <v>287</v>
      </c>
      <c r="D136" s="909"/>
      <c r="E136" s="909"/>
      <c r="F136" s="909"/>
      <c r="G136" s="909"/>
      <c r="H136" s="286"/>
      <c r="I136" s="289"/>
    </row>
    <row r="137" spans="1:9" ht="15.75" thickBot="1">
      <c r="A137" s="282"/>
      <c r="B137" s="282"/>
      <c r="C137" s="283"/>
      <c r="D137" s="283"/>
      <c r="E137" s="895" t="s">
        <v>288</v>
      </c>
      <c r="F137" s="895"/>
      <c r="G137" s="895"/>
      <c r="H137" s="282"/>
      <c r="I137" s="290">
        <v>11.97</v>
      </c>
    </row>
    <row r="138" spans="1:9" ht="15.75" thickTop="1">
      <c r="A138" s="237" t="s">
        <v>290</v>
      </c>
    </row>
    <row r="140" spans="1:9" ht="23.25" thickBot="1">
      <c r="A140" s="238" t="s">
        <v>236</v>
      </c>
      <c r="B140" s="239"/>
      <c r="C140" s="239"/>
      <c r="D140" s="239"/>
      <c r="E140" s="239"/>
      <c r="F140" s="239"/>
      <c r="G140" s="239"/>
      <c r="H140" s="239"/>
      <c r="I140" s="240" t="s">
        <v>215</v>
      </c>
    </row>
    <row r="141" spans="1:9" ht="18.75" thickTop="1">
      <c r="A141" s="241" t="s">
        <v>237</v>
      </c>
      <c r="B141" s="241"/>
      <c r="C141" s="241"/>
      <c r="D141" s="241" t="s">
        <v>700</v>
      </c>
      <c r="E141" s="241"/>
      <c r="F141" s="241"/>
      <c r="G141" s="241"/>
      <c r="H141" s="241"/>
      <c r="I141" s="241"/>
    </row>
    <row r="142" spans="1:9" ht="15.75">
      <c r="A142" s="242" t="s">
        <v>238</v>
      </c>
      <c r="B142" s="242"/>
      <c r="C142" s="242"/>
      <c r="D142" s="242">
        <v>44287</v>
      </c>
      <c r="E142" s="242"/>
      <c r="F142" s="242"/>
      <c r="G142" s="243" t="s">
        <v>239</v>
      </c>
      <c r="H142" s="244">
        <v>373.5</v>
      </c>
      <c r="I142" s="245" t="s">
        <v>286</v>
      </c>
    </row>
    <row r="143" spans="1:9" ht="16.5" thickBot="1">
      <c r="A143" s="246">
        <v>5914389</v>
      </c>
      <c r="B143" s="911" t="s">
        <v>326</v>
      </c>
      <c r="C143" s="911"/>
      <c r="D143" s="911"/>
      <c r="E143" s="911"/>
      <c r="F143" s="911"/>
      <c r="G143" s="911"/>
      <c r="H143" s="912" t="s">
        <v>241</v>
      </c>
      <c r="I143" s="913"/>
    </row>
    <row r="144" spans="1:9" ht="15.75" thickBot="1">
      <c r="A144" s="898" t="s">
        <v>242</v>
      </c>
      <c r="B144" s="898"/>
      <c r="C144" s="900" t="s">
        <v>243</v>
      </c>
      <c r="D144" s="905" t="s">
        <v>244</v>
      </c>
      <c r="E144" s="905"/>
      <c r="F144" s="905" t="s">
        <v>245</v>
      </c>
      <c r="G144" s="905"/>
      <c r="H144" s="247"/>
      <c r="I144" s="247" t="s">
        <v>246</v>
      </c>
    </row>
    <row r="145" spans="1:9" ht="15.75" thickBot="1">
      <c r="A145" s="899"/>
      <c r="B145" s="899"/>
      <c r="C145" s="901"/>
      <c r="D145" s="248" t="s">
        <v>247</v>
      </c>
      <c r="E145" s="248" t="s">
        <v>248</v>
      </c>
      <c r="F145" s="248" t="s">
        <v>249</v>
      </c>
      <c r="G145" s="248" t="s">
        <v>250</v>
      </c>
      <c r="H145" s="248"/>
      <c r="I145" s="248" t="s">
        <v>251</v>
      </c>
    </row>
    <row r="146" spans="1:9">
      <c r="A146" s="249" t="s">
        <v>321</v>
      </c>
      <c r="B146" s="250" t="s">
        <v>322</v>
      </c>
      <c r="C146" s="251">
        <v>1</v>
      </c>
      <c r="D146" s="252">
        <v>1</v>
      </c>
      <c r="E146" s="252">
        <v>0</v>
      </c>
      <c r="F146" s="253">
        <v>187.09909999999999</v>
      </c>
      <c r="G146" s="253">
        <v>56.936199999999999</v>
      </c>
      <c r="H146" s="254"/>
      <c r="I146" s="253">
        <v>187.09909999999999</v>
      </c>
    </row>
    <row r="147" spans="1:9" ht="15.75" thickBot="1">
      <c r="A147" s="255"/>
      <c r="B147" s="255"/>
      <c r="C147" s="255"/>
      <c r="D147" s="255"/>
      <c r="E147" s="255"/>
      <c r="F147" s="255"/>
      <c r="G147" s="256" t="s">
        <v>258</v>
      </c>
      <c r="H147" s="257"/>
      <c r="I147" s="258">
        <v>187.09909999999999</v>
      </c>
    </row>
    <row r="148" spans="1:9" ht="15.75" thickBot="1">
      <c r="A148" s="259" t="s">
        <v>259</v>
      </c>
      <c r="B148" s="259"/>
      <c r="C148" s="260" t="s">
        <v>243</v>
      </c>
      <c r="D148" s="260" t="s">
        <v>260</v>
      </c>
      <c r="E148" s="905" t="s">
        <v>245</v>
      </c>
      <c r="F148" s="906"/>
      <c r="G148" s="896" t="s">
        <v>261</v>
      </c>
      <c r="H148" s="896"/>
      <c r="I148" s="896"/>
    </row>
    <row r="149" spans="1:9">
      <c r="A149" s="264"/>
      <c r="B149" s="264"/>
      <c r="C149" s="909" t="s">
        <v>264</v>
      </c>
      <c r="D149" s="910"/>
      <c r="E149" s="910"/>
      <c r="F149" s="910"/>
      <c r="G149" s="910"/>
      <c r="H149" s="910" t="s">
        <v>118</v>
      </c>
      <c r="I149" s="910"/>
    </row>
    <row r="150" spans="1:9" ht="15.75" thickBot="1">
      <c r="A150" s="255"/>
      <c r="B150" s="255"/>
      <c r="C150" s="897" t="s">
        <v>265</v>
      </c>
      <c r="D150" s="903"/>
      <c r="E150" s="903"/>
      <c r="F150" s="903"/>
      <c r="G150" s="903"/>
      <c r="H150" s="257"/>
      <c r="I150" s="258">
        <v>187.09909999999999</v>
      </c>
    </row>
    <row r="151" spans="1:9">
      <c r="A151" s="264"/>
      <c r="B151" s="264"/>
      <c r="C151" s="909" t="s">
        <v>266</v>
      </c>
      <c r="D151" s="910"/>
      <c r="E151" s="910"/>
      <c r="F151" s="910"/>
      <c r="G151" s="910"/>
      <c r="H151" s="265"/>
      <c r="I151" s="266">
        <v>0.50090000000000001</v>
      </c>
    </row>
    <row r="152" spans="1:9">
      <c r="A152" s="264"/>
      <c r="B152" s="264"/>
      <c r="C152" s="265"/>
      <c r="D152" s="265"/>
      <c r="E152" s="265"/>
      <c r="F152" s="265"/>
      <c r="G152" s="267" t="s">
        <v>267</v>
      </c>
      <c r="H152" s="265"/>
      <c r="I152" s="253" t="s">
        <v>118</v>
      </c>
    </row>
    <row r="153" spans="1:9" ht="15.75" thickBot="1">
      <c r="A153" s="255"/>
      <c r="B153" s="255"/>
      <c r="C153" s="257"/>
      <c r="D153" s="257"/>
      <c r="E153" s="257"/>
      <c r="F153" s="257"/>
      <c r="G153" s="256" t="s">
        <v>268</v>
      </c>
      <c r="H153" s="257"/>
      <c r="I153" s="257" t="s">
        <v>118</v>
      </c>
    </row>
    <row r="154" spans="1:9" ht="15.75" thickBot="1">
      <c r="A154" s="259" t="s">
        <v>269</v>
      </c>
      <c r="B154" s="259"/>
      <c r="C154" s="260" t="s">
        <v>243</v>
      </c>
      <c r="D154" s="260" t="s">
        <v>260</v>
      </c>
      <c r="E154" s="896" t="s">
        <v>270</v>
      </c>
      <c r="F154" s="896"/>
      <c r="G154" s="896" t="s">
        <v>271</v>
      </c>
      <c r="H154" s="896"/>
      <c r="I154" s="896"/>
    </row>
    <row r="155" spans="1:9" ht="15.75" thickBot="1">
      <c r="A155" s="270"/>
      <c r="B155" s="270"/>
      <c r="C155" s="896" t="s">
        <v>272</v>
      </c>
      <c r="D155" s="904"/>
      <c r="E155" s="904"/>
      <c r="F155" s="904"/>
      <c r="G155" s="904"/>
      <c r="H155" s="270"/>
      <c r="I155" s="270"/>
    </row>
    <row r="156" spans="1:9" ht="15.75" thickBot="1">
      <c r="A156" s="259" t="s">
        <v>273</v>
      </c>
      <c r="B156" s="259"/>
      <c r="C156" s="260" t="s">
        <v>243</v>
      </c>
      <c r="D156" s="260" t="s">
        <v>260</v>
      </c>
      <c r="E156" s="896" t="s">
        <v>271</v>
      </c>
      <c r="F156" s="896"/>
      <c r="G156" s="896" t="s">
        <v>271</v>
      </c>
      <c r="H156" s="896"/>
      <c r="I156" s="896"/>
    </row>
    <row r="157" spans="1:9" ht="15.75" thickBot="1">
      <c r="A157" s="270"/>
      <c r="B157" s="270"/>
      <c r="C157" s="896" t="s">
        <v>275</v>
      </c>
      <c r="D157" s="904"/>
      <c r="E157" s="904"/>
      <c r="F157" s="904"/>
      <c r="G157" s="904"/>
      <c r="H157" s="271"/>
      <c r="I157" s="271"/>
    </row>
    <row r="158" spans="1:9" ht="15.75" thickBot="1">
      <c r="A158" s="259"/>
      <c r="B158" s="259"/>
      <c r="C158" s="272"/>
      <c r="D158" s="272"/>
      <c r="E158" s="272"/>
      <c r="F158" s="272"/>
      <c r="G158" s="272" t="s">
        <v>276</v>
      </c>
      <c r="H158" s="272"/>
      <c r="I158" s="273">
        <v>0.50090000000000001</v>
      </c>
    </row>
    <row r="159" spans="1:9" ht="15.75" thickBot="1">
      <c r="A159" s="259" t="s">
        <v>277</v>
      </c>
      <c r="B159" s="259"/>
      <c r="C159" s="260" t="s">
        <v>278</v>
      </c>
      <c r="D159" s="260" t="s">
        <v>243</v>
      </c>
      <c r="E159" s="260" t="s">
        <v>260</v>
      </c>
      <c r="F159" s="896" t="s">
        <v>271</v>
      </c>
      <c r="G159" s="896"/>
      <c r="H159" s="896" t="s">
        <v>271</v>
      </c>
      <c r="I159" s="896"/>
    </row>
    <row r="160" spans="1:9" ht="15.75" thickBot="1">
      <c r="A160" s="259"/>
      <c r="B160" s="259"/>
      <c r="C160" s="896" t="s">
        <v>280</v>
      </c>
      <c r="D160" s="896"/>
      <c r="E160" s="896"/>
      <c r="F160" s="896"/>
      <c r="G160" s="896"/>
      <c r="H160" s="272"/>
      <c r="I160" s="272"/>
    </row>
    <row r="161" spans="1:9" ht="15.75" thickBot="1">
      <c r="A161" s="898" t="s">
        <v>281</v>
      </c>
      <c r="B161" s="898"/>
      <c r="C161" s="900" t="s">
        <v>243</v>
      </c>
      <c r="D161" s="900" t="s">
        <v>260</v>
      </c>
      <c r="E161" s="902" t="s">
        <v>282</v>
      </c>
      <c r="F161" s="902"/>
      <c r="G161" s="902"/>
      <c r="H161" s="278"/>
      <c r="I161" s="900" t="s">
        <v>271</v>
      </c>
    </row>
    <row r="162" spans="1:9" ht="15.75" thickBot="1">
      <c r="A162" s="899"/>
      <c r="B162" s="899"/>
      <c r="C162" s="901"/>
      <c r="D162" s="901"/>
      <c r="E162" s="279" t="s">
        <v>283</v>
      </c>
      <c r="F162" s="279" t="s">
        <v>284</v>
      </c>
      <c r="G162" s="279" t="s">
        <v>285</v>
      </c>
      <c r="H162" s="279"/>
      <c r="I162" s="901"/>
    </row>
    <row r="163" spans="1:9">
      <c r="A163" s="285"/>
      <c r="B163" s="285"/>
      <c r="C163" s="909" t="s">
        <v>287</v>
      </c>
      <c r="D163" s="909"/>
      <c r="E163" s="909"/>
      <c r="F163" s="909"/>
      <c r="G163" s="909"/>
      <c r="H163" s="286"/>
      <c r="I163" s="286" t="s">
        <v>118</v>
      </c>
    </row>
    <row r="164" spans="1:9" ht="15.75" thickBot="1">
      <c r="A164" s="282"/>
      <c r="B164" s="282"/>
      <c r="C164" s="283"/>
      <c r="D164" s="283"/>
      <c r="E164" s="895" t="s">
        <v>288</v>
      </c>
      <c r="F164" s="895"/>
      <c r="G164" s="895"/>
      <c r="H164" s="282"/>
      <c r="I164" s="284">
        <v>0.5</v>
      </c>
    </row>
    <row r="165" spans="1:9" ht="15.75" thickTop="1">
      <c r="A165" s="237" t="s">
        <v>290</v>
      </c>
    </row>
    <row r="167" spans="1:9" ht="23.25" thickBot="1">
      <c r="A167" s="238" t="s">
        <v>236</v>
      </c>
      <c r="B167" s="239"/>
      <c r="C167" s="239"/>
      <c r="D167" s="239"/>
      <c r="E167" s="239"/>
      <c r="F167" s="239"/>
      <c r="G167" s="239"/>
      <c r="H167" s="239"/>
      <c r="I167" s="240" t="s">
        <v>215</v>
      </c>
    </row>
    <row r="168" spans="1:9" ht="18.75" thickTop="1">
      <c r="A168" s="241" t="s">
        <v>237</v>
      </c>
      <c r="B168" s="241"/>
      <c r="C168" s="241"/>
      <c r="D168" s="241" t="s">
        <v>700</v>
      </c>
      <c r="E168" s="241"/>
      <c r="F168" s="241"/>
      <c r="G168" s="241"/>
      <c r="H168" s="241"/>
      <c r="I168" s="241"/>
    </row>
    <row r="169" spans="1:9" ht="15.75">
      <c r="A169" s="242" t="s">
        <v>238</v>
      </c>
      <c r="B169" s="242"/>
      <c r="C169" s="242"/>
      <c r="D169" s="242">
        <v>44287</v>
      </c>
      <c r="E169" s="242"/>
      <c r="F169" s="242"/>
      <c r="G169" s="243" t="s">
        <v>239</v>
      </c>
      <c r="H169" s="244">
        <v>779.12</v>
      </c>
      <c r="I169" s="245" t="s">
        <v>286</v>
      </c>
    </row>
    <row r="170" spans="1:9" ht="16.5" thickBot="1">
      <c r="A170" s="246">
        <v>5914366</v>
      </c>
      <c r="B170" s="911" t="s">
        <v>327</v>
      </c>
      <c r="C170" s="911"/>
      <c r="D170" s="911"/>
      <c r="E170" s="911"/>
      <c r="F170" s="911"/>
      <c r="G170" s="911"/>
      <c r="H170" s="912" t="s">
        <v>241</v>
      </c>
      <c r="I170" s="913"/>
    </row>
    <row r="171" spans="1:9" ht="15.75" thickBot="1">
      <c r="A171" s="898" t="s">
        <v>242</v>
      </c>
      <c r="B171" s="898"/>
      <c r="C171" s="900" t="s">
        <v>243</v>
      </c>
      <c r="D171" s="905" t="s">
        <v>244</v>
      </c>
      <c r="E171" s="905"/>
      <c r="F171" s="905" t="s">
        <v>245</v>
      </c>
      <c r="G171" s="905"/>
      <c r="H171" s="247"/>
      <c r="I171" s="247" t="s">
        <v>246</v>
      </c>
    </row>
    <row r="172" spans="1:9" ht="15.75" thickBot="1">
      <c r="A172" s="899"/>
      <c r="B172" s="899"/>
      <c r="C172" s="901"/>
      <c r="D172" s="248" t="s">
        <v>247</v>
      </c>
      <c r="E172" s="248" t="s">
        <v>248</v>
      </c>
      <c r="F172" s="248" t="s">
        <v>249</v>
      </c>
      <c r="G172" s="248" t="s">
        <v>250</v>
      </c>
      <c r="H172" s="248"/>
      <c r="I172" s="248" t="s">
        <v>251</v>
      </c>
    </row>
    <row r="173" spans="1:9">
      <c r="A173" s="249" t="s">
        <v>324</v>
      </c>
      <c r="B173" s="250" t="s">
        <v>325</v>
      </c>
      <c r="C173" s="251">
        <v>1</v>
      </c>
      <c r="D173" s="252">
        <v>1</v>
      </c>
      <c r="E173" s="252">
        <v>0</v>
      </c>
      <c r="F173" s="253">
        <v>310.9049</v>
      </c>
      <c r="G173" s="253">
        <v>75.081900000000005</v>
      </c>
      <c r="H173" s="254"/>
      <c r="I173" s="253">
        <v>310.9049</v>
      </c>
    </row>
    <row r="174" spans="1:9" ht="15.75" thickBot="1">
      <c r="A174" s="255"/>
      <c r="B174" s="255"/>
      <c r="C174" s="255"/>
      <c r="D174" s="255"/>
      <c r="E174" s="255"/>
      <c r="F174" s="255"/>
      <c r="G174" s="256" t="s">
        <v>258</v>
      </c>
      <c r="H174" s="257"/>
      <c r="I174" s="258">
        <v>310.9049</v>
      </c>
    </row>
    <row r="175" spans="1:9" ht="15.75" thickBot="1">
      <c r="A175" s="259" t="s">
        <v>259</v>
      </c>
      <c r="B175" s="259"/>
      <c r="C175" s="260" t="s">
        <v>243</v>
      </c>
      <c r="D175" s="260" t="s">
        <v>260</v>
      </c>
      <c r="E175" s="905" t="s">
        <v>245</v>
      </c>
      <c r="F175" s="906"/>
      <c r="G175" s="896" t="s">
        <v>261</v>
      </c>
      <c r="H175" s="896"/>
      <c r="I175" s="896"/>
    </row>
    <row r="176" spans="1:9">
      <c r="A176" s="264"/>
      <c r="B176" s="264"/>
      <c r="C176" s="909" t="s">
        <v>264</v>
      </c>
      <c r="D176" s="910"/>
      <c r="E176" s="910"/>
      <c r="F176" s="910"/>
      <c r="G176" s="910"/>
      <c r="H176" s="910" t="s">
        <v>118</v>
      </c>
      <c r="I176" s="910"/>
    </row>
    <row r="177" spans="1:9" ht="15.75" thickBot="1">
      <c r="A177" s="255"/>
      <c r="B177" s="255"/>
      <c r="C177" s="897" t="s">
        <v>265</v>
      </c>
      <c r="D177" s="903"/>
      <c r="E177" s="903"/>
      <c r="F177" s="903"/>
      <c r="G177" s="903"/>
      <c r="H177" s="257"/>
      <c r="I177" s="258">
        <v>310.9049</v>
      </c>
    </row>
    <row r="178" spans="1:9">
      <c r="A178" s="264"/>
      <c r="B178" s="264"/>
      <c r="C178" s="909" t="s">
        <v>266</v>
      </c>
      <c r="D178" s="910"/>
      <c r="E178" s="910"/>
      <c r="F178" s="910"/>
      <c r="G178" s="910"/>
      <c r="H178" s="265"/>
      <c r="I178" s="266">
        <v>0.39900000000000002</v>
      </c>
    </row>
    <row r="179" spans="1:9">
      <c r="A179" s="264"/>
      <c r="B179" s="264"/>
      <c r="C179" s="265"/>
      <c r="D179" s="265"/>
      <c r="E179" s="265"/>
      <c r="F179" s="265"/>
      <c r="G179" s="267" t="s">
        <v>267</v>
      </c>
      <c r="H179" s="265"/>
      <c r="I179" s="253" t="s">
        <v>118</v>
      </c>
    </row>
    <row r="180" spans="1:9" ht="15.75" thickBot="1">
      <c r="A180" s="255"/>
      <c r="B180" s="255"/>
      <c r="C180" s="257"/>
      <c r="D180" s="257"/>
      <c r="E180" s="257"/>
      <c r="F180" s="257"/>
      <c r="G180" s="256" t="s">
        <v>268</v>
      </c>
      <c r="H180" s="257"/>
      <c r="I180" s="257" t="s">
        <v>118</v>
      </c>
    </row>
    <row r="181" spans="1:9" ht="15.75" thickBot="1">
      <c r="A181" s="259" t="s">
        <v>269</v>
      </c>
      <c r="B181" s="259"/>
      <c r="C181" s="260" t="s">
        <v>243</v>
      </c>
      <c r="D181" s="260" t="s">
        <v>260</v>
      </c>
      <c r="E181" s="896" t="s">
        <v>270</v>
      </c>
      <c r="F181" s="896"/>
      <c r="G181" s="896" t="s">
        <v>271</v>
      </c>
      <c r="H181" s="896"/>
      <c r="I181" s="896"/>
    </row>
    <row r="182" spans="1:9" ht="15.75" thickBot="1">
      <c r="A182" s="270"/>
      <c r="B182" s="270"/>
      <c r="C182" s="896" t="s">
        <v>272</v>
      </c>
      <c r="D182" s="904"/>
      <c r="E182" s="904"/>
      <c r="F182" s="904"/>
      <c r="G182" s="904"/>
      <c r="H182" s="270"/>
      <c r="I182" s="270"/>
    </row>
    <row r="183" spans="1:9" ht="15.75" thickBot="1">
      <c r="A183" s="259" t="s">
        <v>273</v>
      </c>
      <c r="B183" s="259"/>
      <c r="C183" s="260" t="s">
        <v>243</v>
      </c>
      <c r="D183" s="260" t="s">
        <v>260</v>
      </c>
      <c r="E183" s="896" t="s">
        <v>271</v>
      </c>
      <c r="F183" s="896"/>
      <c r="G183" s="896" t="s">
        <v>271</v>
      </c>
      <c r="H183" s="896"/>
      <c r="I183" s="896"/>
    </row>
    <row r="184" spans="1:9" ht="15.75" thickBot="1">
      <c r="A184" s="270"/>
      <c r="B184" s="270"/>
      <c r="C184" s="896" t="s">
        <v>275</v>
      </c>
      <c r="D184" s="904"/>
      <c r="E184" s="904"/>
      <c r="F184" s="904"/>
      <c r="G184" s="904"/>
      <c r="H184" s="271"/>
      <c r="I184" s="271"/>
    </row>
    <row r="185" spans="1:9" ht="15.75" thickBot="1">
      <c r="A185" s="259"/>
      <c r="B185" s="259"/>
      <c r="C185" s="272"/>
      <c r="D185" s="272"/>
      <c r="E185" s="272"/>
      <c r="F185" s="272"/>
      <c r="G185" s="272" t="s">
        <v>276</v>
      </c>
      <c r="H185" s="272"/>
      <c r="I185" s="273">
        <v>0.39900000000000002</v>
      </c>
    </row>
    <row r="186" spans="1:9" ht="15.75" thickBot="1">
      <c r="A186" s="259" t="s">
        <v>277</v>
      </c>
      <c r="B186" s="259"/>
      <c r="C186" s="260" t="s">
        <v>278</v>
      </c>
      <c r="D186" s="260" t="s">
        <v>243</v>
      </c>
      <c r="E186" s="260" t="s">
        <v>260</v>
      </c>
      <c r="F186" s="896" t="s">
        <v>271</v>
      </c>
      <c r="G186" s="896"/>
      <c r="H186" s="896" t="s">
        <v>271</v>
      </c>
      <c r="I186" s="896"/>
    </row>
    <row r="187" spans="1:9" ht="15.75" thickBot="1">
      <c r="A187" s="259"/>
      <c r="B187" s="259"/>
      <c r="C187" s="896" t="s">
        <v>280</v>
      </c>
      <c r="D187" s="896"/>
      <c r="E187" s="896"/>
      <c r="F187" s="896"/>
      <c r="G187" s="896"/>
      <c r="H187" s="272"/>
      <c r="I187" s="272"/>
    </row>
    <row r="188" spans="1:9" ht="15.75" thickBot="1">
      <c r="A188" s="898" t="s">
        <v>281</v>
      </c>
      <c r="B188" s="898"/>
      <c r="C188" s="900" t="s">
        <v>243</v>
      </c>
      <c r="D188" s="900" t="s">
        <v>260</v>
      </c>
      <c r="E188" s="902" t="s">
        <v>282</v>
      </c>
      <c r="F188" s="902"/>
      <c r="G188" s="902"/>
      <c r="H188" s="278"/>
      <c r="I188" s="900" t="s">
        <v>271</v>
      </c>
    </row>
    <row r="189" spans="1:9" ht="15.75" thickBot="1">
      <c r="A189" s="899"/>
      <c r="B189" s="899"/>
      <c r="C189" s="901"/>
      <c r="D189" s="901"/>
      <c r="E189" s="279" t="s">
        <v>283</v>
      </c>
      <c r="F189" s="279" t="s">
        <v>284</v>
      </c>
      <c r="G189" s="279" t="s">
        <v>285</v>
      </c>
      <c r="H189" s="279"/>
      <c r="I189" s="901"/>
    </row>
    <row r="190" spans="1:9">
      <c r="A190" s="285"/>
      <c r="B190" s="285"/>
      <c r="C190" s="909" t="s">
        <v>287</v>
      </c>
      <c r="D190" s="909"/>
      <c r="E190" s="909"/>
      <c r="F190" s="909"/>
      <c r="G190" s="909"/>
      <c r="H190" s="286"/>
      <c r="I190" s="286" t="s">
        <v>118</v>
      </c>
    </row>
    <row r="191" spans="1:9" ht="15.75" thickBot="1">
      <c r="A191" s="282"/>
      <c r="B191" s="282"/>
      <c r="C191" s="283"/>
      <c r="D191" s="283"/>
      <c r="E191" s="895" t="s">
        <v>288</v>
      </c>
      <c r="F191" s="895"/>
      <c r="G191" s="895"/>
      <c r="H191" s="282"/>
      <c r="I191" s="291">
        <v>0.4</v>
      </c>
    </row>
    <row r="192" spans="1:9" ht="15.75" thickTop="1">
      <c r="A192" s="237" t="s">
        <v>290</v>
      </c>
    </row>
    <row r="194" spans="1:9" ht="23.25" thickBot="1">
      <c r="A194" s="238" t="s">
        <v>236</v>
      </c>
      <c r="B194" s="239"/>
      <c r="C194" s="239"/>
      <c r="D194" s="239"/>
      <c r="E194" s="239"/>
      <c r="F194" s="239"/>
      <c r="G194" s="239"/>
      <c r="H194" s="239"/>
      <c r="I194" s="240" t="s">
        <v>215</v>
      </c>
    </row>
    <row r="195" spans="1:9" ht="18.75" thickTop="1">
      <c r="A195" s="241" t="s">
        <v>237</v>
      </c>
      <c r="B195" s="241"/>
      <c r="C195" s="241"/>
      <c r="D195" s="241" t="s">
        <v>700</v>
      </c>
      <c r="E195" s="241"/>
      <c r="F195" s="241"/>
      <c r="G195" s="241"/>
      <c r="H195" s="241"/>
      <c r="I195" s="241"/>
    </row>
    <row r="196" spans="1:9" ht="15.75">
      <c r="A196" s="242" t="s">
        <v>238</v>
      </c>
      <c r="B196" s="242"/>
      <c r="C196" s="242"/>
      <c r="D196" s="242">
        <v>44287</v>
      </c>
      <c r="E196" s="242"/>
      <c r="F196" s="242"/>
      <c r="G196" s="243" t="s">
        <v>239</v>
      </c>
      <c r="H196" s="244">
        <v>99.6</v>
      </c>
      <c r="I196" s="245" t="s">
        <v>13</v>
      </c>
    </row>
    <row r="197" spans="1:9" ht="16.5" thickBot="1">
      <c r="A197" s="246">
        <v>5914649</v>
      </c>
      <c r="B197" s="911" t="s">
        <v>328</v>
      </c>
      <c r="C197" s="911"/>
      <c r="D197" s="911"/>
      <c r="E197" s="911"/>
      <c r="F197" s="911"/>
      <c r="G197" s="911"/>
      <c r="H197" s="912" t="s">
        <v>241</v>
      </c>
      <c r="I197" s="913"/>
    </row>
    <row r="198" spans="1:9" ht="15.75" thickBot="1">
      <c r="A198" s="898" t="s">
        <v>242</v>
      </c>
      <c r="B198" s="898"/>
      <c r="C198" s="900" t="s">
        <v>243</v>
      </c>
      <c r="D198" s="905" t="s">
        <v>244</v>
      </c>
      <c r="E198" s="905"/>
      <c r="F198" s="905" t="s">
        <v>245</v>
      </c>
      <c r="G198" s="905"/>
      <c r="H198" s="247"/>
      <c r="I198" s="247" t="s">
        <v>246</v>
      </c>
    </row>
    <row r="199" spans="1:9" ht="15.75" thickBot="1">
      <c r="A199" s="899"/>
      <c r="B199" s="899"/>
      <c r="C199" s="901"/>
      <c r="D199" s="248" t="s">
        <v>247</v>
      </c>
      <c r="E199" s="248" t="s">
        <v>248</v>
      </c>
      <c r="F199" s="248" t="s">
        <v>249</v>
      </c>
      <c r="G199" s="248" t="s">
        <v>250</v>
      </c>
      <c r="H199" s="248"/>
      <c r="I199" s="248" t="s">
        <v>251</v>
      </c>
    </row>
    <row r="200" spans="1:9">
      <c r="A200" s="249" t="s">
        <v>321</v>
      </c>
      <c r="B200" s="250" t="s">
        <v>322</v>
      </c>
      <c r="C200" s="251">
        <v>3</v>
      </c>
      <c r="D200" s="252">
        <v>0.81</v>
      </c>
      <c r="E200" s="252">
        <v>0.19</v>
      </c>
      <c r="F200" s="253">
        <v>187.09909999999999</v>
      </c>
      <c r="G200" s="253">
        <v>56.936199999999999</v>
      </c>
      <c r="H200" s="254"/>
      <c r="I200" s="253">
        <v>487.1044</v>
      </c>
    </row>
    <row r="201" spans="1:9" ht="15.75" thickBot="1">
      <c r="A201" s="255"/>
      <c r="B201" s="255"/>
      <c r="C201" s="255"/>
      <c r="D201" s="255"/>
      <c r="E201" s="255"/>
      <c r="F201" s="255"/>
      <c r="G201" s="256" t="s">
        <v>258</v>
      </c>
      <c r="H201" s="257"/>
      <c r="I201" s="258">
        <v>487.1044</v>
      </c>
    </row>
    <row r="202" spans="1:9" ht="15.75" thickBot="1">
      <c r="A202" s="259" t="s">
        <v>259</v>
      </c>
      <c r="B202" s="259"/>
      <c r="C202" s="260" t="s">
        <v>243</v>
      </c>
      <c r="D202" s="260" t="s">
        <v>260</v>
      </c>
      <c r="E202" s="905" t="s">
        <v>245</v>
      </c>
      <c r="F202" s="906"/>
      <c r="G202" s="896" t="s">
        <v>261</v>
      </c>
      <c r="H202" s="896"/>
      <c r="I202" s="896"/>
    </row>
    <row r="203" spans="1:9">
      <c r="A203" s="264"/>
      <c r="B203" s="264"/>
      <c r="C203" s="909" t="s">
        <v>264</v>
      </c>
      <c r="D203" s="910"/>
      <c r="E203" s="910"/>
      <c r="F203" s="910"/>
      <c r="G203" s="910"/>
      <c r="H203" s="910" t="s">
        <v>118</v>
      </c>
      <c r="I203" s="910"/>
    </row>
    <row r="204" spans="1:9" ht="15.75" thickBot="1">
      <c r="A204" s="255"/>
      <c r="B204" s="255"/>
      <c r="C204" s="897" t="s">
        <v>265</v>
      </c>
      <c r="D204" s="903"/>
      <c r="E204" s="903"/>
      <c r="F204" s="903"/>
      <c r="G204" s="903"/>
      <c r="H204" s="257"/>
      <c r="I204" s="258">
        <v>487.1044</v>
      </c>
    </row>
    <row r="205" spans="1:9">
      <c r="A205" s="264"/>
      <c r="B205" s="264"/>
      <c r="C205" s="909" t="s">
        <v>266</v>
      </c>
      <c r="D205" s="910"/>
      <c r="E205" s="910"/>
      <c r="F205" s="910"/>
      <c r="G205" s="910"/>
      <c r="H205" s="265"/>
      <c r="I205" s="266">
        <v>4.8906000000000001</v>
      </c>
    </row>
    <row r="206" spans="1:9">
      <c r="A206" s="264"/>
      <c r="B206" s="264"/>
      <c r="C206" s="265"/>
      <c r="D206" s="265"/>
      <c r="E206" s="265"/>
      <c r="F206" s="265"/>
      <c r="G206" s="267" t="s">
        <v>267</v>
      </c>
      <c r="H206" s="265"/>
      <c r="I206" s="253" t="s">
        <v>118</v>
      </c>
    </row>
    <row r="207" spans="1:9" ht="15.75" thickBot="1">
      <c r="A207" s="255"/>
      <c r="B207" s="255"/>
      <c r="C207" s="257"/>
      <c r="D207" s="257"/>
      <c r="E207" s="257"/>
      <c r="F207" s="257"/>
      <c r="G207" s="256" t="s">
        <v>268</v>
      </c>
      <c r="H207" s="257"/>
      <c r="I207" s="257" t="s">
        <v>118</v>
      </c>
    </row>
    <row r="208" spans="1:9" ht="15.75" thickBot="1">
      <c r="A208" s="259" t="s">
        <v>269</v>
      </c>
      <c r="B208" s="259"/>
      <c r="C208" s="260" t="s">
        <v>243</v>
      </c>
      <c r="D208" s="260" t="s">
        <v>260</v>
      </c>
      <c r="E208" s="896" t="s">
        <v>270</v>
      </c>
      <c r="F208" s="896"/>
      <c r="G208" s="896" t="s">
        <v>271</v>
      </c>
      <c r="H208" s="896"/>
      <c r="I208" s="896"/>
    </row>
    <row r="209" spans="1:9" ht="15.75" thickBot="1">
      <c r="A209" s="270"/>
      <c r="B209" s="270"/>
      <c r="C209" s="896" t="s">
        <v>272</v>
      </c>
      <c r="D209" s="904"/>
      <c r="E209" s="904"/>
      <c r="F209" s="904"/>
      <c r="G209" s="904"/>
      <c r="H209" s="270"/>
      <c r="I209" s="270"/>
    </row>
    <row r="210" spans="1:9" ht="15.75" thickBot="1">
      <c r="A210" s="259" t="s">
        <v>273</v>
      </c>
      <c r="B210" s="259"/>
      <c r="C210" s="260" t="s">
        <v>243</v>
      </c>
      <c r="D210" s="260" t="s">
        <v>260</v>
      </c>
      <c r="E210" s="896" t="s">
        <v>271</v>
      </c>
      <c r="F210" s="896"/>
      <c r="G210" s="896" t="s">
        <v>271</v>
      </c>
      <c r="H210" s="896"/>
      <c r="I210" s="896"/>
    </row>
    <row r="211" spans="1:9" ht="15.75" thickBot="1">
      <c r="A211" s="270"/>
      <c r="B211" s="270"/>
      <c r="C211" s="896" t="s">
        <v>275</v>
      </c>
      <c r="D211" s="904"/>
      <c r="E211" s="904"/>
      <c r="F211" s="904"/>
      <c r="G211" s="904"/>
      <c r="H211" s="271"/>
      <c r="I211" s="271"/>
    </row>
    <row r="212" spans="1:9" ht="15.75" thickBot="1">
      <c r="A212" s="259"/>
      <c r="B212" s="259"/>
      <c r="C212" s="272"/>
      <c r="D212" s="272"/>
      <c r="E212" s="272"/>
      <c r="F212" s="272"/>
      <c r="G212" s="272" t="s">
        <v>276</v>
      </c>
      <c r="H212" s="272"/>
      <c r="I212" s="273">
        <v>4.8906000000000001</v>
      </c>
    </row>
    <row r="213" spans="1:9" ht="15.75" thickBot="1">
      <c r="A213" s="259" t="s">
        <v>277</v>
      </c>
      <c r="B213" s="259"/>
      <c r="C213" s="260" t="s">
        <v>278</v>
      </c>
      <c r="D213" s="260" t="s">
        <v>243</v>
      </c>
      <c r="E213" s="260" t="s">
        <v>260</v>
      </c>
      <c r="F213" s="896" t="s">
        <v>271</v>
      </c>
      <c r="G213" s="896"/>
      <c r="H213" s="896" t="s">
        <v>271</v>
      </c>
      <c r="I213" s="896"/>
    </row>
    <row r="214" spans="1:9" ht="15.75" thickBot="1">
      <c r="A214" s="259"/>
      <c r="B214" s="259"/>
      <c r="C214" s="896" t="s">
        <v>280</v>
      </c>
      <c r="D214" s="896"/>
      <c r="E214" s="896"/>
      <c r="F214" s="896"/>
      <c r="G214" s="896"/>
      <c r="H214" s="272"/>
      <c r="I214" s="272"/>
    </row>
    <row r="215" spans="1:9" ht="15.75" thickBot="1">
      <c r="A215" s="898" t="s">
        <v>281</v>
      </c>
      <c r="B215" s="898"/>
      <c r="C215" s="900" t="s">
        <v>243</v>
      </c>
      <c r="D215" s="900" t="s">
        <v>260</v>
      </c>
      <c r="E215" s="902" t="s">
        <v>282</v>
      </c>
      <c r="F215" s="902"/>
      <c r="G215" s="902"/>
      <c r="H215" s="278"/>
      <c r="I215" s="900" t="s">
        <v>271</v>
      </c>
    </row>
    <row r="216" spans="1:9" ht="15.75" thickBot="1">
      <c r="A216" s="899"/>
      <c r="B216" s="899"/>
      <c r="C216" s="901"/>
      <c r="D216" s="901"/>
      <c r="E216" s="279" t="s">
        <v>283</v>
      </c>
      <c r="F216" s="279" t="s">
        <v>284</v>
      </c>
      <c r="G216" s="279" t="s">
        <v>285</v>
      </c>
      <c r="H216" s="279"/>
      <c r="I216" s="901"/>
    </row>
    <row r="217" spans="1:9">
      <c r="A217" s="285"/>
      <c r="B217" s="285"/>
      <c r="C217" s="909" t="s">
        <v>287</v>
      </c>
      <c r="D217" s="909"/>
      <c r="E217" s="909"/>
      <c r="F217" s="909"/>
      <c r="G217" s="909"/>
      <c r="H217" s="286"/>
      <c r="I217" s="286" t="s">
        <v>118</v>
      </c>
    </row>
    <row r="218" spans="1:9" ht="15.75" thickBot="1">
      <c r="A218" s="282"/>
      <c r="B218" s="282"/>
      <c r="C218" s="283"/>
      <c r="D218" s="283"/>
      <c r="E218" s="895" t="s">
        <v>288</v>
      </c>
      <c r="F218" s="895"/>
      <c r="G218" s="895"/>
      <c r="H218" s="282"/>
      <c r="I218" s="291">
        <v>4.8899999999999997</v>
      </c>
    </row>
    <row r="219" spans="1:9" ht="15.75" thickTop="1">
      <c r="A219" s="237" t="s">
        <v>290</v>
      </c>
    </row>
    <row r="221" spans="1:9" ht="23.25" thickBot="1">
      <c r="A221" s="192" t="s">
        <v>236</v>
      </c>
      <c r="B221" s="193"/>
      <c r="C221" s="193"/>
      <c r="D221" s="193"/>
      <c r="E221" s="193"/>
      <c r="F221" s="193"/>
      <c r="G221" s="193"/>
      <c r="H221" s="193"/>
      <c r="I221" s="194" t="s">
        <v>215</v>
      </c>
    </row>
    <row r="222" spans="1:9" ht="18.75" thickTop="1">
      <c r="A222" s="195" t="s">
        <v>237</v>
      </c>
      <c r="B222" s="195"/>
      <c r="C222" s="195"/>
      <c r="D222" s="195" t="s">
        <v>700</v>
      </c>
      <c r="E222" s="195"/>
      <c r="F222" s="195"/>
      <c r="G222" s="196"/>
      <c r="H222" s="197"/>
      <c r="I222" s="195"/>
    </row>
    <row r="223" spans="1:9" ht="15.75">
      <c r="A223" s="198" t="s">
        <v>238</v>
      </c>
      <c r="B223" s="198"/>
      <c r="C223" s="198"/>
      <c r="D223" s="198">
        <v>44287</v>
      </c>
      <c r="E223" s="198"/>
      <c r="F223" s="198"/>
      <c r="G223" s="199" t="s">
        <v>239</v>
      </c>
      <c r="H223" s="200">
        <v>1038.46</v>
      </c>
      <c r="I223" s="201" t="s">
        <v>10</v>
      </c>
    </row>
    <row r="224" spans="1:9" ht="16.5" thickBot="1">
      <c r="A224" s="202">
        <v>4011352</v>
      </c>
      <c r="B224" s="891" t="s">
        <v>329</v>
      </c>
      <c r="C224" s="891"/>
      <c r="D224" s="891"/>
      <c r="E224" s="891"/>
      <c r="F224" s="891"/>
      <c r="G224" s="891"/>
      <c r="H224" s="892" t="s">
        <v>241</v>
      </c>
      <c r="I224" s="893"/>
    </row>
    <row r="225" spans="1:9" ht="15.75" thickBot="1">
      <c r="A225" s="886" t="s">
        <v>242</v>
      </c>
      <c r="B225" s="886"/>
      <c r="C225" s="888" t="s">
        <v>243</v>
      </c>
      <c r="D225" s="876" t="s">
        <v>244</v>
      </c>
      <c r="E225" s="876"/>
      <c r="F225" s="876" t="s">
        <v>245</v>
      </c>
      <c r="G225" s="876"/>
      <c r="H225" s="203"/>
      <c r="I225" s="203" t="s">
        <v>246</v>
      </c>
    </row>
    <row r="226" spans="1:9" ht="15.75" thickBot="1">
      <c r="A226" s="887"/>
      <c r="B226" s="887"/>
      <c r="C226" s="889"/>
      <c r="D226" s="204" t="s">
        <v>247</v>
      </c>
      <c r="E226" s="204" t="s">
        <v>248</v>
      </c>
      <c r="F226" s="204" t="s">
        <v>249</v>
      </c>
      <c r="G226" s="204" t="s">
        <v>250</v>
      </c>
      <c r="H226" s="204"/>
      <c r="I226" s="204" t="s">
        <v>251</v>
      </c>
    </row>
    <row r="227" spans="1:9" ht="29.25">
      <c r="A227" s="205" t="s">
        <v>330</v>
      </c>
      <c r="B227" s="206" t="s">
        <v>331</v>
      </c>
      <c r="C227" s="207">
        <v>1</v>
      </c>
      <c r="D227" s="208">
        <v>1</v>
      </c>
      <c r="E227" s="208">
        <v>0</v>
      </c>
      <c r="F227" s="209">
        <v>184.9674</v>
      </c>
      <c r="G227" s="209">
        <v>54.979500000000002</v>
      </c>
      <c r="H227" s="210"/>
      <c r="I227" s="209">
        <v>184.9674</v>
      </c>
    </row>
    <row r="228" spans="1:9">
      <c r="A228" s="292" t="s">
        <v>297</v>
      </c>
      <c r="B228" s="293" t="s">
        <v>298</v>
      </c>
      <c r="C228" s="294">
        <v>2</v>
      </c>
      <c r="D228" s="295">
        <v>1</v>
      </c>
      <c r="E228" s="295">
        <v>0</v>
      </c>
      <c r="F228" s="209">
        <v>48.577199999999998</v>
      </c>
      <c r="G228" s="209">
        <v>32.002200000000002</v>
      </c>
      <c r="H228" s="210"/>
      <c r="I228" s="209">
        <v>97.154399999999995</v>
      </c>
    </row>
    <row r="229" spans="1:9" ht="15.75" thickBot="1">
      <c r="A229" s="211"/>
      <c r="B229" s="211"/>
      <c r="C229" s="211"/>
      <c r="D229" s="211"/>
      <c r="E229" s="211"/>
      <c r="F229" s="211"/>
      <c r="G229" s="212" t="s">
        <v>258</v>
      </c>
      <c r="H229" s="213"/>
      <c r="I229" s="217">
        <v>282.12180000000001</v>
      </c>
    </row>
    <row r="230" spans="1:9" ht="15.75" thickBot="1">
      <c r="A230" s="215" t="s">
        <v>259</v>
      </c>
      <c r="B230" s="215"/>
      <c r="C230" s="216" t="s">
        <v>243</v>
      </c>
      <c r="D230" s="216" t="s">
        <v>260</v>
      </c>
      <c r="E230" s="876" t="s">
        <v>245</v>
      </c>
      <c r="F230" s="877"/>
      <c r="G230" s="878" t="s">
        <v>261</v>
      </c>
      <c r="H230" s="878"/>
      <c r="I230" s="878"/>
    </row>
    <row r="231" spans="1:9">
      <c r="A231" s="292" t="s">
        <v>262</v>
      </c>
      <c r="B231" s="293" t="s">
        <v>263</v>
      </c>
      <c r="C231" s="294">
        <v>2</v>
      </c>
      <c r="D231" s="292" t="s">
        <v>39</v>
      </c>
      <c r="E231" s="210">
        <v>17.103000000000002</v>
      </c>
      <c r="F231" s="210"/>
      <c r="G231" s="210"/>
      <c r="H231" s="210"/>
      <c r="I231" s="209">
        <v>34.206000000000003</v>
      </c>
    </row>
    <row r="232" spans="1:9">
      <c r="A232" s="210"/>
      <c r="B232" s="210"/>
      <c r="C232" s="874" t="s">
        <v>264</v>
      </c>
      <c r="D232" s="879"/>
      <c r="E232" s="879"/>
      <c r="F232" s="879"/>
      <c r="G232" s="879"/>
      <c r="H232" s="880">
        <v>34.206000000000003</v>
      </c>
      <c r="I232" s="874"/>
    </row>
    <row r="233" spans="1:9" ht="15.75" thickBot="1">
      <c r="A233" s="211"/>
      <c r="B233" s="211"/>
      <c r="C233" s="881" t="s">
        <v>265</v>
      </c>
      <c r="D233" s="882"/>
      <c r="E233" s="882"/>
      <c r="F233" s="882"/>
      <c r="G233" s="882"/>
      <c r="H233" s="213"/>
      <c r="I233" s="217">
        <v>316.32780000000002</v>
      </c>
    </row>
    <row r="234" spans="1:9">
      <c r="A234" s="210"/>
      <c r="B234" s="210"/>
      <c r="C234" s="883" t="s">
        <v>266</v>
      </c>
      <c r="D234" s="884"/>
      <c r="E234" s="884"/>
      <c r="F234" s="884"/>
      <c r="G234" s="884"/>
      <c r="H234" s="218"/>
      <c r="I234" s="219">
        <v>0.30459999999999998</v>
      </c>
    </row>
    <row r="235" spans="1:9">
      <c r="A235" s="210"/>
      <c r="B235" s="210"/>
      <c r="C235" s="218"/>
      <c r="D235" s="218"/>
      <c r="E235" s="218"/>
      <c r="F235" s="218"/>
      <c r="G235" s="220" t="s">
        <v>267</v>
      </c>
      <c r="H235" s="218"/>
      <c r="I235" s="209" t="s">
        <v>118</v>
      </c>
    </row>
    <row r="236" spans="1:9" ht="15.75" thickBot="1">
      <c r="A236" s="211"/>
      <c r="B236" s="211"/>
      <c r="C236" s="213"/>
      <c r="D236" s="213"/>
      <c r="E236" s="213"/>
      <c r="F236" s="213"/>
      <c r="G236" s="212" t="s">
        <v>268</v>
      </c>
      <c r="H236" s="213"/>
      <c r="I236" s="213" t="s">
        <v>118</v>
      </c>
    </row>
    <row r="237" spans="1:9" ht="15.75" thickBot="1">
      <c r="A237" s="215" t="s">
        <v>269</v>
      </c>
      <c r="B237" s="215"/>
      <c r="C237" s="216" t="s">
        <v>243</v>
      </c>
      <c r="D237" s="216" t="s">
        <v>260</v>
      </c>
      <c r="E237" s="878" t="s">
        <v>270</v>
      </c>
      <c r="F237" s="878"/>
      <c r="G237" s="878" t="s">
        <v>271</v>
      </c>
      <c r="H237" s="878"/>
      <c r="I237" s="878"/>
    </row>
    <row r="238" spans="1:9">
      <c r="A238" s="292" t="s">
        <v>332</v>
      </c>
      <c r="B238" s="293" t="s">
        <v>333</v>
      </c>
      <c r="C238" s="294">
        <v>1.2999999999999999E-3</v>
      </c>
      <c r="D238" s="292" t="s">
        <v>13</v>
      </c>
      <c r="E238" s="292"/>
      <c r="F238" s="296"/>
      <c r="G238" s="297"/>
      <c r="H238" s="297"/>
      <c r="I238" s="298"/>
    </row>
    <row r="239" spans="1:9" ht="15.75" thickBot="1">
      <c r="A239" s="211"/>
      <c r="B239" s="211"/>
      <c r="C239" s="881" t="s">
        <v>272</v>
      </c>
      <c r="D239" s="882"/>
      <c r="E239" s="882"/>
      <c r="F239" s="882"/>
      <c r="G239" s="882"/>
      <c r="H239" s="211"/>
      <c r="I239" s="211"/>
    </row>
    <row r="240" spans="1:9" ht="15.75" thickBot="1">
      <c r="A240" s="215" t="s">
        <v>273</v>
      </c>
      <c r="B240" s="215"/>
      <c r="C240" s="216" t="s">
        <v>243</v>
      </c>
      <c r="D240" s="216" t="s">
        <v>260</v>
      </c>
      <c r="E240" s="878" t="s">
        <v>271</v>
      </c>
      <c r="F240" s="878"/>
      <c r="G240" s="878" t="s">
        <v>271</v>
      </c>
      <c r="H240" s="878"/>
      <c r="I240" s="878"/>
    </row>
    <row r="241" spans="1:9" ht="15.75" thickBot="1">
      <c r="A241" s="221"/>
      <c r="B241" s="221"/>
      <c r="C241" s="878" t="s">
        <v>275</v>
      </c>
      <c r="D241" s="885"/>
      <c r="E241" s="885"/>
      <c r="F241" s="885"/>
      <c r="G241" s="885"/>
      <c r="H241" s="299"/>
      <c r="I241" s="299"/>
    </row>
    <row r="242" spans="1:9" ht="15.75" thickBot="1">
      <c r="A242" s="215"/>
      <c r="B242" s="215"/>
      <c r="C242" s="224"/>
      <c r="D242" s="224"/>
      <c r="E242" s="224"/>
      <c r="F242" s="224"/>
      <c r="G242" s="224" t="s">
        <v>276</v>
      </c>
      <c r="H242" s="224"/>
      <c r="I242" s="225">
        <v>0.30459999999999998</v>
      </c>
    </row>
    <row r="243" spans="1:9" ht="15.75" thickBot="1">
      <c r="A243" s="215" t="s">
        <v>277</v>
      </c>
      <c r="B243" s="215"/>
      <c r="C243" s="216" t="s">
        <v>278</v>
      </c>
      <c r="D243" s="216" t="s">
        <v>243</v>
      </c>
      <c r="E243" s="216" t="s">
        <v>260</v>
      </c>
      <c r="F243" s="878" t="s">
        <v>271</v>
      </c>
      <c r="G243" s="878"/>
      <c r="H243" s="878" t="s">
        <v>271</v>
      </c>
      <c r="I243" s="878"/>
    </row>
    <row r="244" spans="1:9" ht="15.75" thickBot="1">
      <c r="A244" s="215"/>
      <c r="B244" s="215"/>
      <c r="C244" s="878" t="s">
        <v>280</v>
      </c>
      <c r="D244" s="878"/>
      <c r="E244" s="878"/>
      <c r="F244" s="878"/>
      <c r="G244" s="878"/>
      <c r="H244" s="224"/>
      <c r="I244" s="224"/>
    </row>
    <row r="245" spans="1:9" ht="15.75" thickBot="1">
      <c r="A245" s="886" t="s">
        <v>281</v>
      </c>
      <c r="B245" s="886"/>
      <c r="C245" s="888" t="s">
        <v>243</v>
      </c>
      <c r="D245" s="888" t="s">
        <v>260</v>
      </c>
      <c r="E245" s="890" t="s">
        <v>282</v>
      </c>
      <c r="F245" s="890"/>
      <c r="G245" s="890"/>
      <c r="H245" s="227"/>
      <c r="I245" s="888" t="s">
        <v>271</v>
      </c>
    </row>
    <row r="246" spans="1:9" ht="15.75" thickBot="1">
      <c r="A246" s="887"/>
      <c r="B246" s="887"/>
      <c r="C246" s="889"/>
      <c r="D246" s="889"/>
      <c r="E246" s="228" t="s">
        <v>283</v>
      </c>
      <c r="F246" s="228" t="s">
        <v>284</v>
      </c>
      <c r="G246" s="228" t="s">
        <v>285</v>
      </c>
      <c r="H246" s="228"/>
      <c r="I246" s="889"/>
    </row>
    <row r="247" spans="1:9">
      <c r="A247" s="300"/>
      <c r="B247" s="300"/>
      <c r="C247" s="883" t="s">
        <v>287</v>
      </c>
      <c r="D247" s="883"/>
      <c r="E247" s="883"/>
      <c r="F247" s="883"/>
      <c r="G247" s="883"/>
      <c r="H247" s="301"/>
      <c r="I247" s="301" t="s">
        <v>118</v>
      </c>
    </row>
    <row r="248" spans="1:9" ht="15.75" thickBot="1">
      <c r="A248" s="232"/>
      <c r="B248" s="232"/>
      <c r="C248" s="233"/>
      <c r="D248" s="233"/>
      <c r="E248" s="875" t="s">
        <v>288</v>
      </c>
      <c r="F248" s="875"/>
      <c r="G248" s="875"/>
      <c r="H248" s="232"/>
      <c r="I248" s="234">
        <v>0.3</v>
      </c>
    </row>
    <row r="249" spans="1:9" ht="15.75" thickTop="1">
      <c r="A249" s="230"/>
      <c r="B249" s="230"/>
      <c r="C249" s="220"/>
      <c r="D249" s="220"/>
      <c r="E249" s="220"/>
      <c r="F249" s="220" t="s">
        <v>88</v>
      </c>
      <c r="G249" s="235">
        <v>0.22520000000000001</v>
      </c>
      <c r="H249" s="230"/>
      <c r="I249" s="219">
        <v>6.7599999999999993E-2</v>
      </c>
    </row>
    <row r="250" spans="1:9" ht="15.75" thickBot="1">
      <c r="A250" s="232"/>
      <c r="B250" s="232"/>
      <c r="C250" s="233"/>
      <c r="D250" s="233"/>
      <c r="E250" s="233">
        <v>4011352</v>
      </c>
      <c r="F250" s="232"/>
      <c r="G250" s="232" t="s">
        <v>289</v>
      </c>
      <c r="H250" s="232"/>
      <c r="I250" s="234">
        <v>0.37</v>
      </c>
    </row>
    <row r="251" spans="1:9" ht="15.75" thickTop="1">
      <c r="A251" s="237" t="s">
        <v>290</v>
      </c>
    </row>
    <row r="253" spans="1:9" ht="23.25" thickBot="1">
      <c r="A253" s="192" t="s">
        <v>236</v>
      </c>
      <c r="B253" s="193"/>
      <c r="C253" s="193"/>
      <c r="D253" s="193"/>
      <c r="E253" s="193"/>
      <c r="F253" s="193"/>
      <c r="G253" s="193"/>
      <c r="H253" s="193"/>
      <c r="I253" s="194" t="s">
        <v>215</v>
      </c>
    </row>
    <row r="254" spans="1:9" ht="18.75" thickTop="1">
      <c r="A254" s="195" t="s">
        <v>237</v>
      </c>
      <c r="B254" s="195"/>
      <c r="C254" s="195"/>
      <c r="D254" s="195" t="s">
        <v>700</v>
      </c>
      <c r="E254" s="195"/>
      <c r="F254" s="195"/>
      <c r="G254" s="196"/>
      <c r="H254" s="197"/>
      <c r="I254" s="195"/>
    </row>
    <row r="255" spans="1:9" ht="15.75">
      <c r="A255" s="198" t="s">
        <v>238</v>
      </c>
      <c r="B255" s="198"/>
      <c r="C255" s="198"/>
      <c r="D255" s="198">
        <v>44287</v>
      </c>
      <c r="E255" s="198"/>
      <c r="F255" s="198"/>
      <c r="G255" s="199" t="s">
        <v>239</v>
      </c>
      <c r="H255" s="200">
        <v>1500</v>
      </c>
      <c r="I255" s="201" t="s">
        <v>10</v>
      </c>
    </row>
    <row r="256" spans="1:9" ht="16.5" thickBot="1">
      <c r="A256" s="202">
        <v>4011353</v>
      </c>
      <c r="B256" s="891" t="s">
        <v>334</v>
      </c>
      <c r="C256" s="891"/>
      <c r="D256" s="891"/>
      <c r="E256" s="891"/>
      <c r="F256" s="891"/>
      <c r="G256" s="891"/>
      <c r="H256" s="892" t="s">
        <v>241</v>
      </c>
      <c r="I256" s="893"/>
    </row>
    <row r="257" spans="1:9" ht="15.75" thickBot="1">
      <c r="A257" s="886" t="s">
        <v>242</v>
      </c>
      <c r="B257" s="886"/>
      <c r="C257" s="888" t="s">
        <v>243</v>
      </c>
      <c r="D257" s="876" t="s">
        <v>244</v>
      </c>
      <c r="E257" s="876"/>
      <c r="F257" s="876" t="s">
        <v>245</v>
      </c>
      <c r="G257" s="876"/>
      <c r="H257" s="203"/>
      <c r="I257" s="203" t="s">
        <v>246</v>
      </c>
    </row>
    <row r="258" spans="1:9" ht="15.75" thickBot="1">
      <c r="A258" s="887"/>
      <c r="B258" s="887"/>
      <c r="C258" s="889"/>
      <c r="D258" s="204" t="s">
        <v>247</v>
      </c>
      <c r="E258" s="204" t="s">
        <v>248</v>
      </c>
      <c r="F258" s="204" t="s">
        <v>249</v>
      </c>
      <c r="G258" s="204" t="s">
        <v>250</v>
      </c>
      <c r="H258" s="204"/>
      <c r="I258" s="204" t="s">
        <v>251</v>
      </c>
    </row>
    <row r="259" spans="1:9" ht="29.25">
      <c r="A259" s="205" t="s">
        <v>330</v>
      </c>
      <c r="B259" s="206" t="s">
        <v>331</v>
      </c>
      <c r="C259" s="207">
        <v>1</v>
      </c>
      <c r="D259" s="208">
        <v>1</v>
      </c>
      <c r="E259" s="208">
        <v>0</v>
      </c>
      <c r="F259" s="209">
        <v>184.9674</v>
      </c>
      <c r="G259" s="209">
        <v>54.979500000000002</v>
      </c>
      <c r="H259" s="210"/>
      <c r="I259" s="209">
        <v>184.9674</v>
      </c>
    </row>
    <row r="260" spans="1:9">
      <c r="A260" s="205" t="s">
        <v>297</v>
      </c>
      <c r="B260" s="206" t="s">
        <v>298</v>
      </c>
      <c r="C260" s="207">
        <v>2</v>
      </c>
      <c r="D260" s="208">
        <v>1</v>
      </c>
      <c r="E260" s="208">
        <v>0</v>
      </c>
      <c r="F260" s="209">
        <v>48.577199999999998</v>
      </c>
      <c r="G260" s="209">
        <v>32.002200000000002</v>
      </c>
      <c r="H260" s="210"/>
      <c r="I260" s="209">
        <v>97.154399999999995</v>
      </c>
    </row>
    <row r="261" spans="1:9" ht="15.75" thickBot="1">
      <c r="A261" s="211"/>
      <c r="B261" s="211"/>
      <c r="C261" s="211"/>
      <c r="D261" s="211"/>
      <c r="E261" s="211"/>
      <c r="F261" s="211"/>
      <c r="G261" s="212" t="s">
        <v>258</v>
      </c>
      <c r="H261" s="213"/>
      <c r="I261" s="217">
        <v>282.12180000000001</v>
      </c>
    </row>
    <row r="262" spans="1:9" ht="15.75" thickBot="1">
      <c r="A262" s="215" t="s">
        <v>259</v>
      </c>
      <c r="B262" s="215"/>
      <c r="C262" s="216" t="s">
        <v>243</v>
      </c>
      <c r="D262" s="216" t="s">
        <v>260</v>
      </c>
      <c r="E262" s="876" t="s">
        <v>245</v>
      </c>
      <c r="F262" s="877"/>
      <c r="G262" s="878" t="s">
        <v>261</v>
      </c>
      <c r="H262" s="878"/>
      <c r="I262" s="878"/>
    </row>
    <row r="263" spans="1:9">
      <c r="A263" s="205" t="s">
        <v>262</v>
      </c>
      <c r="B263" s="206" t="s">
        <v>263</v>
      </c>
      <c r="C263" s="207">
        <v>2</v>
      </c>
      <c r="D263" s="205" t="s">
        <v>39</v>
      </c>
      <c r="E263" s="210">
        <v>17.103000000000002</v>
      </c>
      <c r="F263" s="210"/>
      <c r="G263" s="210"/>
      <c r="H263" s="210"/>
      <c r="I263" s="209">
        <v>34.206000000000003</v>
      </c>
    </row>
    <row r="264" spans="1:9">
      <c r="A264" s="210"/>
      <c r="B264" s="210"/>
      <c r="C264" s="874" t="s">
        <v>264</v>
      </c>
      <c r="D264" s="879"/>
      <c r="E264" s="879"/>
      <c r="F264" s="879"/>
      <c r="G264" s="879"/>
      <c r="H264" s="880">
        <v>34.206000000000003</v>
      </c>
      <c r="I264" s="874"/>
    </row>
    <row r="265" spans="1:9" ht="15.75" thickBot="1">
      <c r="A265" s="211"/>
      <c r="B265" s="211"/>
      <c r="C265" s="881" t="s">
        <v>265</v>
      </c>
      <c r="D265" s="882"/>
      <c r="E265" s="882"/>
      <c r="F265" s="882"/>
      <c r="G265" s="882"/>
      <c r="H265" s="213"/>
      <c r="I265" s="217">
        <v>316.32780000000002</v>
      </c>
    </row>
    <row r="266" spans="1:9">
      <c r="A266" s="210"/>
      <c r="B266" s="210"/>
      <c r="C266" s="883" t="s">
        <v>266</v>
      </c>
      <c r="D266" s="884"/>
      <c r="E266" s="884"/>
      <c r="F266" s="884"/>
      <c r="G266" s="884"/>
      <c r="H266" s="218"/>
      <c r="I266" s="219">
        <v>0.2109</v>
      </c>
    </row>
    <row r="267" spans="1:9">
      <c r="A267" s="210"/>
      <c r="B267" s="210"/>
      <c r="C267" s="218"/>
      <c r="D267" s="218"/>
      <c r="E267" s="218"/>
      <c r="F267" s="218"/>
      <c r="G267" s="220" t="s">
        <v>267</v>
      </c>
      <c r="H267" s="218"/>
      <c r="I267" s="209" t="s">
        <v>118</v>
      </c>
    </row>
    <row r="268" spans="1:9" ht="15.75" thickBot="1">
      <c r="A268" s="211"/>
      <c r="B268" s="211"/>
      <c r="C268" s="213"/>
      <c r="D268" s="213"/>
      <c r="E268" s="213"/>
      <c r="F268" s="213"/>
      <c r="G268" s="212" t="s">
        <v>268</v>
      </c>
      <c r="H268" s="213"/>
      <c r="I268" s="213" t="s">
        <v>118</v>
      </c>
    </row>
    <row r="269" spans="1:9" ht="15.75" thickBot="1">
      <c r="A269" s="215" t="s">
        <v>269</v>
      </c>
      <c r="B269" s="215"/>
      <c r="C269" s="216" t="s">
        <v>243</v>
      </c>
      <c r="D269" s="216" t="s">
        <v>260</v>
      </c>
      <c r="E269" s="878" t="s">
        <v>270</v>
      </c>
      <c r="F269" s="878"/>
      <c r="G269" s="878" t="s">
        <v>271</v>
      </c>
      <c r="H269" s="878"/>
      <c r="I269" s="878"/>
    </row>
    <row r="270" spans="1:9">
      <c r="A270" s="292" t="s">
        <v>335</v>
      </c>
      <c r="B270" s="293" t="s">
        <v>336</v>
      </c>
      <c r="C270" s="294">
        <v>4.4999999999999999E-4</v>
      </c>
      <c r="D270" s="292" t="s">
        <v>13</v>
      </c>
      <c r="E270" s="292"/>
      <c r="F270" s="296"/>
      <c r="G270" s="297"/>
      <c r="H270" s="297"/>
      <c r="I270" s="298"/>
    </row>
    <row r="271" spans="1:9" ht="15.75" thickBot="1">
      <c r="A271" s="211"/>
      <c r="B271" s="211"/>
      <c r="C271" s="881" t="s">
        <v>272</v>
      </c>
      <c r="D271" s="882"/>
      <c r="E271" s="882"/>
      <c r="F271" s="882"/>
      <c r="G271" s="882"/>
      <c r="H271" s="211"/>
      <c r="I271" s="211"/>
    </row>
    <row r="272" spans="1:9" ht="15.75" thickBot="1">
      <c r="A272" s="215" t="s">
        <v>273</v>
      </c>
      <c r="B272" s="215"/>
      <c r="C272" s="216" t="s">
        <v>243</v>
      </c>
      <c r="D272" s="216" t="s">
        <v>260</v>
      </c>
      <c r="E272" s="878" t="s">
        <v>271</v>
      </c>
      <c r="F272" s="878"/>
      <c r="G272" s="878" t="s">
        <v>271</v>
      </c>
      <c r="H272" s="878"/>
      <c r="I272" s="878"/>
    </row>
    <row r="273" spans="1:9" ht="15.75" thickBot="1">
      <c r="A273" s="221"/>
      <c r="B273" s="221"/>
      <c r="C273" s="878" t="s">
        <v>275</v>
      </c>
      <c r="D273" s="885"/>
      <c r="E273" s="885"/>
      <c r="F273" s="885"/>
      <c r="G273" s="885"/>
      <c r="H273" s="299"/>
      <c r="I273" s="299"/>
    </row>
    <row r="274" spans="1:9" ht="15.75" thickBot="1">
      <c r="A274" s="215"/>
      <c r="B274" s="215"/>
      <c r="C274" s="224"/>
      <c r="D274" s="224"/>
      <c r="E274" s="224"/>
      <c r="F274" s="224"/>
      <c r="G274" s="224" t="s">
        <v>276</v>
      </c>
      <c r="H274" s="224"/>
      <c r="I274" s="225">
        <v>0.2109</v>
      </c>
    </row>
    <row r="275" spans="1:9" ht="15.75" thickBot="1">
      <c r="A275" s="215" t="s">
        <v>277</v>
      </c>
      <c r="B275" s="215"/>
      <c r="C275" s="216" t="s">
        <v>278</v>
      </c>
      <c r="D275" s="216" t="s">
        <v>243</v>
      </c>
      <c r="E275" s="216" t="s">
        <v>260</v>
      </c>
      <c r="F275" s="878" t="s">
        <v>271</v>
      </c>
      <c r="G275" s="878"/>
      <c r="H275" s="878" t="s">
        <v>271</v>
      </c>
      <c r="I275" s="878"/>
    </row>
    <row r="276" spans="1:9" ht="15.75" thickBot="1">
      <c r="A276" s="215"/>
      <c r="B276" s="215"/>
      <c r="C276" s="878" t="s">
        <v>280</v>
      </c>
      <c r="D276" s="878"/>
      <c r="E276" s="878"/>
      <c r="F276" s="878"/>
      <c r="G276" s="878"/>
      <c r="H276" s="224"/>
      <c r="I276" s="224"/>
    </row>
    <row r="277" spans="1:9" ht="15.75" thickBot="1">
      <c r="A277" s="886" t="s">
        <v>281</v>
      </c>
      <c r="B277" s="886"/>
      <c r="C277" s="888" t="s">
        <v>243</v>
      </c>
      <c r="D277" s="888" t="s">
        <v>260</v>
      </c>
      <c r="E277" s="890" t="s">
        <v>282</v>
      </c>
      <c r="F277" s="890"/>
      <c r="G277" s="890"/>
      <c r="H277" s="227"/>
      <c r="I277" s="888" t="s">
        <v>271</v>
      </c>
    </row>
    <row r="278" spans="1:9" ht="15.75" thickBot="1">
      <c r="A278" s="887"/>
      <c r="B278" s="887"/>
      <c r="C278" s="889"/>
      <c r="D278" s="889"/>
      <c r="E278" s="228" t="s">
        <v>283</v>
      </c>
      <c r="F278" s="228" t="s">
        <v>284</v>
      </c>
      <c r="G278" s="228" t="s">
        <v>285</v>
      </c>
      <c r="H278" s="228"/>
      <c r="I278" s="889"/>
    </row>
    <row r="279" spans="1:9">
      <c r="A279" s="300"/>
      <c r="B279" s="300"/>
      <c r="C279" s="883" t="s">
        <v>287</v>
      </c>
      <c r="D279" s="883"/>
      <c r="E279" s="883"/>
      <c r="F279" s="883"/>
      <c r="G279" s="883"/>
      <c r="H279" s="301"/>
      <c r="I279" s="301" t="s">
        <v>118</v>
      </c>
    </row>
    <row r="280" spans="1:9" ht="15.75" thickBot="1">
      <c r="A280" s="232"/>
      <c r="B280" s="232"/>
      <c r="C280" s="233"/>
      <c r="D280" s="233"/>
      <c r="E280" s="875" t="s">
        <v>288</v>
      </c>
      <c r="F280" s="875"/>
      <c r="G280" s="875"/>
      <c r="H280" s="232"/>
      <c r="I280" s="234">
        <v>0.21</v>
      </c>
    </row>
    <row r="281" spans="1:9" ht="15.75" thickTop="1">
      <c r="A281" s="230"/>
      <c r="B281" s="230"/>
      <c r="C281" s="220"/>
      <c r="D281" s="220"/>
      <c r="E281" s="220"/>
      <c r="F281" s="220" t="s">
        <v>88</v>
      </c>
      <c r="G281" s="235">
        <v>0.22520000000000001</v>
      </c>
      <c r="H281" s="230"/>
      <c r="I281" s="219">
        <v>4.7300000000000002E-2</v>
      </c>
    </row>
    <row r="282" spans="1:9" ht="15.75" thickBot="1">
      <c r="A282" s="232"/>
      <c r="B282" s="232"/>
      <c r="C282" s="233"/>
      <c r="D282" s="233"/>
      <c r="E282" s="233">
        <v>4011353</v>
      </c>
      <c r="F282" s="232"/>
      <c r="G282" s="232" t="s">
        <v>289</v>
      </c>
      <c r="H282" s="232"/>
      <c r="I282" s="234">
        <v>0.26</v>
      </c>
    </row>
    <row r="283" spans="1:9" ht="15.75" thickTop="1">
      <c r="A283" s="237" t="s">
        <v>290</v>
      </c>
    </row>
    <row r="285" spans="1:9" ht="23.25" thickBot="1">
      <c r="A285" s="192" t="s">
        <v>236</v>
      </c>
      <c r="B285" s="193"/>
      <c r="C285" s="193"/>
      <c r="D285" s="193"/>
      <c r="E285" s="193"/>
      <c r="F285" s="193"/>
      <c r="G285" s="193"/>
      <c r="H285" s="193"/>
      <c r="I285" s="194" t="s">
        <v>215</v>
      </c>
    </row>
    <row r="286" spans="1:9" ht="18.75" thickTop="1">
      <c r="A286" s="195" t="s">
        <v>237</v>
      </c>
      <c r="B286" s="195"/>
      <c r="C286" s="195"/>
      <c r="D286" s="195" t="s">
        <v>700</v>
      </c>
      <c r="E286" s="195"/>
      <c r="F286" s="195"/>
      <c r="G286" s="196"/>
      <c r="H286" s="197"/>
      <c r="I286" s="195"/>
    </row>
    <row r="287" spans="1:9" ht="15.75">
      <c r="A287" s="198" t="s">
        <v>238</v>
      </c>
      <c r="B287" s="198"/>
      <c r="C287" s="198"/>
      <c r="D287" s="198">
        <v>44287</v>
      </c>
      <c r="E287" s="198"/>
      <c r="F287" s="198"/>
      <c r="G287" s="199" t="s">
        <v>239</v>
      </c>
      <c r="H287" s="200">
        <v>113.18</v>
      </c>
      <c r="I287" s="201" t="s">
        <v>11</v>
      </c>
    </row>
    <row r="288" spans="1:9" ht="16.5" thickBot="1">
      <c r="A288" s="202">
        <v>4011276</v>
      </c>
      <c r="B288" s="891" t="s">
        <v>14</v>
      </c>
      <c r="C288" s="891"/>
      <c r="D288" s="891"/>
      <c r="E288" s="891"/>
      <c r="F288" s="891"/>
      <c r="G288" s="891"/>
      <c r="H288" s="892" t="s">
        <v>241</v>
      </c>
      <c r="I288" s="893"/>
    </row>
    <row r="289" spans="1:9" ht="15.75" thickBot="1">
      <c r="A289" s="886" t="s">
        <v>242</v>
      </c>
      <c r="B289" s="886"/>
      <c r="C289" s="888" t="s">
        <v>243</v>
      </c>
      <c r="D289" s="876" t="s">
        <v>244</v>
      </c>
      <c r="E289" s="876"/>
      <c r="F289" s="876" t="s">
        <v>245</v>
      </c>
      <c r="G289" s="876"/>
      <c r="H289" s="203"/>
      <c r="I289" s="203" t="s">
        <v>246</v>
      </c>
    </row>
    <row r="290" spans="1:9" ht="15.75" thickBot="1">
      <c r="A290" s="887"/>
      <c r="B290" s="887"/>
      <c r="C290" s="889"/>
      <c r="D290" s="204" t="s">
        <v>247</v>
      </c>
      <c r="E290" s="204" t="s">
        <v>248</v>
      </c>
      <c r="F290" s="204" t="s">
        <v>249</v>
      </c>
      <c r="G290" s="204" t="s">
        <v>250</v>
      </c>
      <c r="H290" s="204"/>
      <c r="I290" s="204" t="s">
        <v>251</v>
      </c>
    </row>
    <row r="291" spans="1:9">
      <c r="A291" s="205" t="s">
        <v>337</v>
      </c>
      <c r="B291" s="206" t="s">
        <v>338</v>
      </c>
      <c r="C291" s="207">
        <v>1</v>
      </c>
      <c r="D291" s="208">
        <v>0.34</v>
      </c>
      <c r="E291" s="208">
        <v>0.66</v>
      </c>
      <c r="F291" s="209">
        <v>227.75630000000001</v>
      </c>
      <c r="G291" s="209">
        <v>60.354999999999997</v>
      </c>
      <c r="H291" s="210"/>
      <c r="I291" s="209">
        <v>117.2714</v>
      </c>
    </row>
    <row r="292" spans="1:9">
      <c r="A292" s="205" t="s">
        <v>339</v>
      </c>
      <c r="B292" s="206" t="s">
        <v>340</v>
      </c>
      <c r="C292" s="207">
        <v>1</v>
      </c>
      <c r="D292" s="208">
        <v>1</v>
      </c>
      <c r="E292" s="208">
        <v>0</v>
      </c>
      <c r="F292" s="209">
        <v>198.93870000000001</v>
      </c>
      <c r="G292" s="209">
        <v>72.985100000000003</v>
      </c>
      <c r="H292" s="210"/>
      <c r="I292" s="209">
        <v>198.93870000000001</v>
      </c>
    </row>
    <row r="293" spans="1:9">
      <c r="A293" s="205" t="s">
        <v>252</v>
      </c>
      <c r="B293" s="206" t="s">
        <v>253</v>
      </c>
      <c r="C293" s="207">
        <v>1</v>
      </c>
      <c r="D293" s="208">
        <v>0.65</v>
      </c>
      <c r="E293" s="208">
        <v>0.35</v>
      </c>
      <c r="F293" s="209">
        <v>152.96250000000001</v>
      </c>
      <c r="G293" s="209">
        <v>72.250299999999996</v>
      </c>
      <c r="H293" s="210"/>
      <c r="I293" s="209">
        <v>124.7132</v>
      </c>
    </row>
    <row r="294" spans="1:9">
      <c r="A294" s="205" t="s">
        <v>341</v>
      </c>
      <c r="B294" s="206" t="s">
        <v>342</v>
      </c>
      <c r="C294" s="207">
        <v>1</v>
      </c>
      <c r="D294" s="208">
        <v>0.52</v>
      </c>
      <c r="E294" s="208">
        <v>0.48</v>
      </c>
      <c r="F294" s="209">
        <v>148.57329999999999</v>
      </c>
      <c r="G294" s="209">
        <v>61.031599999999997</v>
      </c>
      <c r="H294" s="210"/>
      <c r="I294" s="209">
        <v>106.55329999999999</v>
      </c>
    </row>
    <row r="295" spans="1:9" ht="15.75" thickBot="1">
      <c r="A295" s="211"/>
      <c r="B295" s="211"/>
      <c r="C295" s="211"/>
      <c r="D295" s="211"/>
      <c r="E295" s="211"/>
      <c r="F295" s="211"/>
      <c r="G295" s="212" t="s">
        <v>258</v>
      </c>
      <c r="H295" s="213"/>
      <c r="I295" s="217">
        <v>547.47659999999996</v>
      </c>
    </row>
    <row r="296" spans="1:9" ht="15.75" thickBot="1">
      <c r="A296" s="215" t="s">
        <v>259</v>
      </c>
      <c r="B296" s="215"/>
      <c r="C296" s="216" t="s">
        <v>243</v>
      </c>
      <c r="D296" s="216" t="s">
        <v>260</v>
      </c>
      <c r="E296" s="876" t="s">
        <v>245</v>
      </c>
      <c r="F296" s="877"/>
      <c r="G296" s="878" t="s">
        <v>261</v>
      </c>
      <c r="H296" s="878"/>
      <c r="I296" s="878"/>
    </row>
    <row r="297" spans="1:9">
      <c r="A297" s="205" t="s">
        <v>262</v>
      </c>
      <c r="B297" s="206" t="s">
        <v>263</v>
      </c>
      <c r="C297" s="207">
        <v>1</v>
      </c>
      <c r="D297" s="205" t="s">
        <v>39</v>
      </c>
      <c r="E297" s="210">
        <v>17.103000000000002</v>
      </c>
      <c r="F297" s="210"/>
      <c r="G297" s="210"/>
      <c r="H297" s="210"/>
      <c r="I297" s="209">
        <v>17.103000000000002</v>
      </c>
    </row>
    <row r="298" spans="1:9">
      <c r="A298" s="210"/>
      <c r="B298" s="210"/>
      <c r="C298" s="874" t="s">
        <v>264</v>
      </c>
      <c r="D298" s="879"/>
      <c r="E298" s="879"/>
      <c r="F298" s="879"/>
      <c r="G298" s="879"/>
      <c r="H298" s="880">
        <v>17.103000000000002</v>
      </c>
      <c r="I298" s="874"/>
    </row>
    <row r="299" spans="1:9" ht="15.75" thickBot="1">
      <c r="A299" s="211"/>
      <c r="B299" s="211"/>
      <c r="C299" s="881" t="s">
        <v>265</v>
      </c>
      <c r="D299" s="882"/>
      <c r="E299" s="882"/>
      <c r="F299" s="882"/>
      <c r="G299" s="882"/>
      <c r="H299" s="213"/>
      <c r="I299" s="217">
        <v>564.57960000000003</v>
      </c>
    </row>
    <row r="300" spans="1:9">
      <c r="A300" s="210"/>
      <c r="B300" s="210"/>
      <c r="C300" s="883" t="s">
        <v>266</v>
      </c>
      <c r="D300" s="884"/>
      <c r="E300" s="884"/>
      <c r="F300" s="884"/>
      <c r="G300" s="884"/>
      <c r="H300" s="218"/>
      <c r="I300" s="219">
        <v>4.9882999999999997</v>
      </c>
    </row>
    <row r="301" spans="1:9">
      <c r="A301" s="210"/>
      <c r="B301" s="210"/>
      <c r="C301" s="218"/>
      <c r="D301" s="218"/>
      <c r="E301" s="218"/>
      <c r="F301" s="218"/>
      <c r="G301" s="220" t="s">
        <v>267</v>
      </c>
      <c r="H301" s="218">
        <v>3.5300000000000002E-3</v>
      </c>
      <c r="I301" s="219">
        <v>1.7600000000000001E-2</v>
      </c>
    </row>
    <row r="302" spans="1:9" ht="15.75" thickBot="1">
      <c r="A302" s="211"/>
      <c r="B302" s="211"/>
      <c r="C302" s="213"/>
      <c r="D302" s="213"/>
      <c r="E302" s="213"/>
      <c r="F302" s="213"/>
      <c r="G302" s="212" t="s">
        <v>268</v>
      </c>
      <c r="H302" s="213"/>
      <c r="I302" s="213" t="s">
        <v>118</v>
      </c>
    </row>
    <row r="303" spans="1:9" ht="15.75" thickBot="1">
      <c r="A303" s="215" t="s">
        <v>269</v>
      </c>
      <c r="B303" s="215"/>
      <c r="C303" s="216" t="s">
        <v>243</v>
      </c>
      <c r="D303" s="216" t="s">
        <v>260</v>
      </c>
      <c r="E303" s="878" t="s">
        <v>270</v>
      </c>
      <c r="F303" s="878"/>
      <c r="G303" s="878" t="s">
        <v>271</v>
      </c>
      <c r="H303" s="878"/>
      <c r="I303" s="878"/>
    </row>
    <row r="304" spans="1:9" ht="15.75" thickBot="1">
      <c r="A304" s="221"/>
      <c r="B304" s="221"/>
      <c r="C304" s="878" t="s">
        <v>272</v>
      </c>
      <c r="D304" s="885"/>
      <c r="E304" s="885"/>
      <c r="F304" s="885"/>
      <c r="G304" s="885"/>
      <c r="H304" s="221"/>
      <c r="I304" s="221"/>
    </row>
    <row r="305" spans="1:11" ht="15.75" thickBot="1">
      <c r="A305" s="215" t="s">
        <v>273</v>
      </c>
      <c r="B305" s="215"/>
      <c r="C305" s="216" t="s">
        <v>243</v>
      </c>
      <c r="D305" s="216" t="s">
        <v>260</v>
      </c>
      <c r="E305" s="878" t="s">
        <v>271</v>
      </c>
      <c r="F305" s="878"/>
      <c r="G305" s="878" t="s">
        <v>271</v>
      </c>
      <c r="H305" s="878"/>
      <c r="I305" s="878"/>
    </row>
    <row r="306" spans="1:11">
      <c r="A306" s="292">
        <v>6416040</v>
      </c>
      <c r="B306" s="293" t="s">
        <v>343</v>
      </c>
      <c r="C306" s="302">
        <v>1</v>
      </c>
      <c r="D306" s="292" t="s">
        <v>11</v>
      </c>
      <c r="E306" s="292"/>
      <c r="F306" s="296">
        <v>163.47999999999999</v>
      </c>
      <c r="G306" s="297"/>
      <c r="H306" s="297"/>
      <c r="I306" s="298">
        <v>163.47999999999999</v>
      </c>
    </row>
    <row r="307" spans="1:11" ht="15.75" thickBot="1">
      <c r="A307" s="211"/>
      <c r="B307" s="211"/>
      <c r="C307" s="881" t="s">
        <v>275</v>
      </c>
      <c r="D307" s="882"/>
      <c r="E307" s="882"/>
      <c r="F307" s="882"/>
      <c r="G307" s="882"/>
      <c r="H307" s="213"/>
      <c r="I307" s="217">
        <v>163.47999999999999</v>
      </c>
    </row>
    <row r="308" spans="1:11" ht="15.75" thickBot="1">
      <c r="A308" s="215"/>
      <c r="B308" s="215"/>
      <c r="C308" s="224"/>
      <c r="D308" s="224"/>
      <c r="E308" s="224"/>
      <c r="F308" s="224"/>
      <c r="G308" s="224" t="s">
        <v>276</v>
      </c>
      <c r="H308" s="224"/>
      <c r="I308" s="225">
        <v>168.48589999999999</v>
      </c>
    </row>
    <row r="309" spans="1:11" ht="15.75" thickBot="1">
      <c r="A309" s="215" t="s">
        <v>277</v>
      </c>
      <c r="B309" s="215"/>
      <c r="C309" s="216" t="s">
        <v>278</v>
      </c>
      <c r="D309" s="216" t="s">
        <v>243</v>
      </c>
      <c r="E309" s="216" t="s">
        <v>260</v>
      </c>
      <c r="F309" s="878" t="s">
        <v>271</v>
      </c>
      <c r="G309" s="878"/>
      <c r="H309" s="878" t="s">
        <v>271</v>
      </c>
      <c r="I309" s="878"/>
    </row>
    <row r="310" spans="1:11" ht="29.25">
      <c r="A310" s="205">
        <v>6416040</v>
      </c>
      <c r="B310" s="206" t="s">
        <v>344</v>
      </c>
      <c r="C310" s="205">
        <v>5914652</v>
      </c>
      <c r="D310" s="222">
        <v>2.2000000000000002</v>
      </c>
      <c r="E310" s="205" t="s">
        <v>13</v>
      </c>
      <c r="F310" s="205"/>
      <c r="G310" s="209">
        <v>2.13</v>
      </c>
      <c r="H310" s="218"/>
      <c r="I310" s="209">
        <v>4.6859999999999999</v>
      </c>
    </row>
    <row r="311" spans="1:11" ht="15.75" thickBot="1">
      <c r="A311" s="226"/>
      <c r="B311" s="226"/>
      <c r="C311" s="881" t="s">
        <v>280</v>
      </c>
      <c r="D311" s="881"/>
      <c r="E311" s="881"/>
      <c r="F311" s="881"/>
      <c r="G311" s="881"/>
      <c r="H311" s="212"/>
      <c r="I311" s="217">
        <v>4.6859999999999999</v>
      </c>
    </row>
    <row r="312" spans="1:11" ht="15.75" thickBot="1">
      <c r="A312" s="886" t="s">
        <v>281</v>
      </c>
      <c r="B312" s="886"/>
      <c r="C312" s="888" t="s">
        <v>243</v>
      </c>
      <c r="D312" s="888" t="s">
        <v>260</v>
      </c>
      <c r="E312" s="890" t="s">
        <v>282</v>
      </c>
      <c r="F312" s="890"/>
      <c r="G312" s="890"/>
      <c r="H312" s="227"/>
      <c r="I312" s="888" t="s">
        <v>271</v>
      </c>
    </row>
    <row r="313" spans="1:11" ht="15.75" thickBot="1">
      <c r="A313" s="887"/>
      <c r="B313" s="887"/>
      <c r="C313" s="889"/>
      <c r="D313" s="889"/>
      <c r="E313" s="228" t="s">
        <v>283</v>
      </c>
      <c r="F313" s="228" t="s">
        <v>284</v>
      </c>
      <c r="G313" s="228" t="s">
        <v>285</v>
      </c>
      <c r="H313" s="228"/>
      <c r="I313" s="889"/>
    </row>
    <row r="314" spans="1:11" ht="29.25">
      <c r="A314" s="205">
        <v>6416040</v>
      </c>
      <c r="B314" s="206" t="s">
        <v>344</v>
      </c>
      <c r="C314" s="207">
        <v>2.2000000000000002</v>
      </c>
      <c r="D314" s="205" t="s">
        <v>286</v>
      </c>
      <c r="E314" s="205"/>
      <c r="F314" s="205"/>
      <c r="G314" s="208">
        <v>56.98</v>
      </c>
      <c r="H314" s="205"/>
      <c r="I314" s="303">
        <v>62.677999999999997</v>
      </c>
      <c r="K314" s="147">
        <v>5914389</v>
      </c>
    </row>
    <row r="315" spans="1:11">
      <c r="A315" s="230"/>
      <c r="B315" s="230"/>
      <c r="C315" s="874" t="s">
        <v>287</v>
      </c>
      <c r="D315" s="874"/>
      <c r="E315" s="874"/>
      <c r="F315" s="874"/>
      <c r="G315" s="874"/>
      <c r="H315" s="220"/>
      <c r="I315" s="304">
        <v>62.677999999999997</v>
      </c>
    </row>
    <row r="316" spans="1:11" ht="15.75" thickBot="1">
      <c r="A316" s="232"/>
      <c r="B316" s="232"/>
      <c r="C316" s="233"/>
      <c r="D316" s="233"/>
      <c r="E316" s="875" t="s">
        <v>288</v>
      </c>
      <c r="F316" s="875"/>
      <c r="G316" s="875"/>
      <c r="H316" s="232"/>
      <c r="I316" s="234">
        <v>235.85</v>
      </c>
    </row>
    <row r="317" spans="1:11" ht="15.75" thickTop="1">
      <c r="A317" s="230"/>
      <c r="B317" s="230"/>
      <c r="C317" s="220"/>
      <c r="D317" s="220"/>
      <c r="E317" s="220"/>
      <c r="F317" s="220" t="s">
        <v>88</v>
      </c>
      <c r="G317" s="235">
        <v>0.22520000000000001</v>
      </c>
      <c r="H317" s="230"/>
      <c r="I317" s="219">
        <v>53.113399999999999</v>
      </c>
    </row>
    <row r="318" spans="1:11" ht="15.75" thickBot="1">
      <c r="A318" s="232"/>
      <c r="B318" s="232"/>
      <c r="C318" s="233"/>
      <c r="D318" s="233"/>
      <c r="E318" s="233">
        <v>4011276</v>
      </c>
      <c r="F318" s="232"/>
      <c r="G318" s="232" t="s">
        <v>289</v>
      </c>
      <c r="H318" s="232"/>
      <c r="I318" s="234">
        <v>288.95999999999998</v>
      </c>
    </row>
    <row r="319" spans="1:11" ht="15.75" thickTop="1">
      <c r="A319" s="237" t="s">
        <v>290</v>
      </c>
    </row>
    <row r="321" spans="1:9" ht="23.25" thickBot="1">
      <c r="A321" s="238" t="s">
        <v>236</v>
      </c>
      <c r="B321" s="239"/>
      <c r="C321" s="239"/>
      <c r="D321" s="239"/>
      <c r="E321" s="239"/>
      <c r="F321" s="239"/>
      <c r="G321" s="239"/>
      <c r="H321" s="239"/>
      <c r="I321" s="240" t="s">
        <v>215</v>
      </c>
    </row>
    <row r="322" spans="1:9" ht="18.75" thickTop="1">
      <c r="A322" s="241" t="s">
        <v>237</v>
      </c>
      <c r="B322" s="241"/>
      <c r="C322" s="241"/>
      <c r="D322" s="241" t="s">
        <v>700</v>
      </c>
      <c r="E322" s="241"/>
      <c r="F322" s="241"/>
      <c r="G322" s="241"/>
      <c r="H322" s="241"/>
      <c r="I322" s="241"/>
    </row>
    <row r="323" spans="1:9" ht="15.75">
      <c r="A323" s="242" t="s">
        <v>238</v>
      </c>
      <c r="B323" s="242"/>
      <c r="C323" s="242"/>
      <c r="D323" s="242">
        <v>44287</v>
      </c>
      <c r="E323" s="242"/>
      <c r="F323" s="242"/>
      <c r="G323" s="243" t="s">
        <v>239</v>
      </c>
      <c r="H323" s="244">
        <v>113.18</v>
      </c>
      <c r="I323" s="245" t="s">
        <v>11</v>
      </c>
    </row>
    <row r="324" spans="1:9" ht="16.5" thickBot="1">
      <c r="A324" s="246">
        <v>6416040</v>
      </c>
      <c r="B324" s="911" t="s">
        <v>343</v>
      </c>
      <c r="C324" s="911"/>
      <c r="D324" s="911"/>
      <c r="E324" s="911"/>
      <c r="F324" s="911"/>
      <c r="G324" s="911"/>
      <c r="H324" s="912" t="s">
        <v>241</v>
      </c>
      <c r="I324" s="913"/>
    </row>
    <row r="325" spans="1:9" ht="15.75" thickBot="1">
      <c r="A325" s="898" t="s">
        <v>242</v>
      </c>
      <c r="B325" s="898"/>
      <c r="C325" s="900" t="s">
        <v>243</v>
      </c>
      <c r="D325" s="905" t="s">
        <v>244</v>
      </c>
      <c r="E325" s="905"/>
      <c r="F325" s="905" t="s">
        <v>245</v>
      </c>
      <c r="G325" s="905"/>
      <c r="H325" s="247"/>
      <c r="I325" s="247" t="s">
        <v>246</v>
      </c>
    </row>
    <row r="326" spans="1:9" ht="15.75" thickBot="1">
      <c r="A326" s="899"/>
      <c r="B326" s="899"/>
      <c r="C326" s="901"/>
      <c r="D326" s="248" t="s">
        <v>247</v>
      </c>
      <c r="E326" s="248" t="s">
        <v>248</v>
      </c>
      <c r="F326" s="248" t="s">
        <v>249</v>
      </c>
      <c r="G326" s="248" t="s">
        <v>250</v>
      </c>
      <c r="H326" s="248"/>
      <c r="I326" s="248" t="s">
        <v>251</v>
      </c>
    </row>
    <row r="327" spans="1:9">
      <c r="A327" s="261" t="s">
        <v>345</v>
      </c>
      <c r="B327" s="262" t="s">
        <v>346</v>
      </c>
      <c r="C327" s="263">
        <v>2</v>
      </c>
      <c r="D327" s="280">
        <v>0.56999999999999995</v>
      </c>
      <c r="E327" s="280">
        <v>0.43</v>
      </c>
      <c r="F327" s="253">
        <v>253.58199999999999</v>
      </c>
      <c r="G327" s="253">
        <v>117.1644</v>
      </c>
      <c r="H327" s="264"/>
      <c r="I327" s="253">
        <v>389.8449</v>
      </c>
    </row>
    <row r="328" spans="1:9">
      <c r="A328" s="261" t="s">
        <v>347</v>
      </c>
      <c r="B328" s="262" t="s">
        <v>348</v>
      </c>
      <c r="C328" s="263">
        <v>1</v>
      </c>
      <c r="D328" s="280">
        <v>1</v>
      </c>
      <c r="E328" s="280">
        <v>0</v>
      </c>
      <c r="F328" s="253">
        <v>66.011300000000006</v>
      </c>
      <c r="G328" s="253">
        <v>4.4763999999999999</v>
      </c>
      <c r="H328" s="264"/>
      <c r="I328" s="253">
        <v>66.011300000000006</v>
      </c>
    </row>
    <row r="329" spans="1:9">
      <c r="A329" s="261" t="s">
        <v>349</v>
      </c>
      <c r="B329" s="262" t="s">
        <v>350</v>
      </c>
      <c r="C329" s="263">
        <v>1</v>
      </c>
      <c r="D329" s="280">
        <v>1</v>
      </c>
      <c r="E329" s="280">
        <v>0</v>
      </c>
      <c r="F329" s="253">
        <v>129.66409999999999</v>
      </c>
      <c r="G329" s="253">
        <v>85.559100000000001</v>
      </c>
      <c r="H329" s="264"/>
      <c r="I329" s="253">
        <v>129.66409999999999</v>
      </c>
    </row>
    <row r="330" spans="1:9" ht="15.75" thickBot="1">
      <c r="A330" s="255"/>
      <c r="B330" s="255"/>
      <c r="C330" s="255"/>
      <c r="D330" s="255"/>
      <c r="E330" s="255"/>
      <c r="F330" s="255"/>
      <c r="G330" s="256" t="s">
        <v>258</v>
      </c>
      <c r="H330" s="257"/>
      <c r="I330" s="258">
        <v>585.52030000000002</v>
      </c>
    </row>
    <row r="331" spans="1:9" ht="15.75" thickBot="1">
      <c r="A331" s="259" t="s">
        <v>259</v>
      </c>
      <c r="B331" s="259"/>
      <c r="C331" s="260" t="s">
        <v>243</v>
      </c>
      <c r="D331" s="260" t="s">
        <v>260</v>
      </c>
      <c r="E331" s="905" t="s">
        <v>245</v>
      </c>
      <c r="F331" s="906"/>
      <c r="G331" s="896" t="s">
        <v>261</v>
      </c>
      <c r="H331" s="896"/>
      <c r="I331" s="896"/>
    </row>
    <row r="332" spans="1:9">
      <c r="A332" s="249" t="s">
        <v>262</v>
      </c>
      <c r="B332" s="250" t="s">
        <v>263</v>
      </c>
      <c r="C332" s="251">
        <v>3</v>
      </c>
      <c r="D332" s="249" t="s">
        <v>39</v>
      </c>
      <c r="E332" s="264">
        <v>17.103000000000002</v>
      </c>
      <c r="F332" s="264"/>
      <c r="G332" s="264"/>
      <c r="H332" s="264"/>
      <c r="I332" s="253">
        <v>51.308999999999997</v>
      </c>
    </row>
    <row r="333" spans="1:9">
      <c r="A333" s="264"/>
      <c r="B333" s="264"/>
      <c r="C333" s="894" t="s">
        <v>264</v>
      </c>
      <c r="D333" s="907"/>
      <c r="E333" s="907"/>
      <c r="F333" s="907"/>
      <c r="G333" s="907"/>
      <c r="H333" s="908">
        <v>51.308999999999997</v>
      </c>
      <c r="I333" s="894"/>
    </row>
    <row r="334" spans="1:9" ht="15.75" thickBot="1">
      <c r="A334" s="255"/>
      <c r="B334" s="255"/>
      <c r="C334" s="897" t="s">
        <v>265</v>
      </c>
      <c r="D334" s="903"/>
      <c r="E334" s="903"/>
      <c r="F334" s="903"/>
      <c r="G334" s="903"/>
      <c r="H334" s="256"/>
      <c r="I334" s="258">
        <v>636.82929999999999</v>
      </c>
    </row>
    <row r="335" spans="1:9">
      <c r="A335" s="264"/>
      <c r="B335" s="264"/>
      <c r="C335" s="909" t="s">
        <v>266</v>
      </c>
      <c r="D335" s="910"/>
      <c r="E335" s="910"/>
      <c r="F335" s="910"/>
      <c r="G335" s="910"/>
      <c r="H335" s="265"/>
      <c r="I335" s="266">
        <v>5.6266999999999996</v>
      </c>
    </row>
    <row r="336" spans="1:9">
      <c r="A336" s="264"/>
      <c r="B336" s="264"/>
      <c r="C336" s="265"/>
      <c r="D336" s="265"/>
      <c r="E336" s="265"/>
      <c r="F336" s="265"/>
      <c r="G336" s="267" t="s">
        <v>267</v>
      </c>
      <c r="H336" s="265"/>
      <c r="I336" s="253"/>
    </row>
    <row r="337" spans="1:9" ht="15.75" thickBot="1">
      <c r="A337" s="255"/>
      <c r="B337" s="255"/>
      <c r="C337" s="257"/>
      <c r="D337" s="257"/>
      <c r="E337" s="257"/>
      <c r="F337" s="257"/>
      <c r="G337" s="256" t="s">
        <v>268</v>
      </c>
      <c r="H337" s="257"/>
      <c r="I337" s="257" t="s">
        <v>118</v>
      </c>
    </row>
    <row r="338" spans="1:9" ht="15.75" thickBot="1">
      <c r="A338" s="259" t="s">
        <v>269</v>
      </c>
      <c r="B338" s="259"/>
      <c r="C338" s="260" t="s">
        <v>243</v>
      </c>
      <c r="D338" s="260" t="s">
        <v>260</v>
      </c>
      <c r="E338" s="896" t="s">
        <v>270</v>
      </c>
      <c r="F338" s="896"/>
      <c r="G338" s="896" t="s">
        <v>271</v>
      </c>
      <c r="H338" s="896"/>
      <c r="I338" s="896"/>
    </row>
    <row r="339" spans="1:9">
      <c r="A339" s="249" t="s">
        <v>303</v>
      </c>
      <c r="B339" s="250" t="s">
        <v>304</v>
      </c>
      <c r="C339" s="251">
        <v>0.53076000000000001</v>
      </c>
      <c r="D339" s="249" t="s">
        <v>11</v>
      </c>
      <c r="E339" s="249"/>
      <c r="F339" s="254" t="s">
        <v>782</v>
      </c>
      <c r="G339" s="254"/>
      <c r="H339" s="254"/>
      <c r="I339" s="268">
        <v>43.027999999999999</v>
      </c>
    </row>
    <row r="340" spans="1:9">
      <c r="A340" s="249" t="s">
        <v>305</v>
      </c>
      <c r="B340" s="250" t="s">
        <v>306</v>
      </c>
      <c r="C340" s="251">
        <v>0.14699999999999999</v>
      </c>
      <c r="D340" s="249" t="s">
        <v>11</v>
      </c>
      <c r="E340" s="249"/>
      <c r="F340" s="254" t="s">
        <v>783</v>
      </c>
      <c r="G340" s="254"/>
      <c r="H340" s="254"/>
      <c r="I340" s="268">
        <v>10.7186</v>
      </c>
    </row>
    <row r="341" spans="1:9">
      <c r="A341" s="249" t="s">
        <v>351</v>
      </c>
      <c r="B341" s="250" t="s">
        <v>352</v>
      </c>
      <c r="C341" s="251">
        <v>0.2606</v>
      </c>
      <c r="D341" s="249" t="s">
        <v>11</v>
      </c>
      <c r="E341" s="249"/>
      <c r="F341" s="254" t="s">
        <v>787</v>
      </c>
      <c r="G341" s="254"/>
      <c r="H341" s="254"/>
      <c r="I341" s="268">
        <v>18.036200000000001</v>
      </c>
    </row>
    <row r="342" spans="1:9">
      <c r="A342" s="249" t="s">
        <v>353</v>
      </c>
      <c r="B342" s="250" t="s">
        <v>354</v>
      </c>
      <c r="C342" s="251">
        <v>0.52829000000000004</v>
      </c>
      <c r="D342" s="249" t="s">
        <v>11</v>
      </c>
      <c r="E342" s="249"/>
      <c r="F342" s="254" t="s">
        <v>788</v>
      </c>
      <c r="G342" s="254"/>
      <c r="H342" s="254"/>
      <c r="I342" s="268">
        <v>20.950700000000001</v>
      </c>
    </row>
    <row r="343" spans="1:9" ht="15.75" thickBot="1">
      <c r="A343" s="255"/>
      <c r="B343" s="255"/>
      <c r="C343" s="897" t="s">
        <v>272</v>
      </c>
      <c r="D343" s="903"/>
      <c r="E343" s="903"/>
      <c r="F343" s="903"/>
      <c r="G343" s="903"/>
      <c r="H343" s="255"/>
      <c r="I343" s="269">
        <v>92.733500000000006</v>
      </c>
    </row>
    <row r="344" spans="1:9" ht="15.75" thickBot="1">
      <c r="A344" s="259" t="s">
        <v>273</v>
      </c>
      <c r="B344" s="259"/>
      <c r="C344" s="260" t="s">
        <v>243</v>
      </c>
      <c r="D344" s="260" t="s">
        <v>260</v>
      </c>
      <c r="E344" s="896" t="s">
        <v>271</v>
      </c>
      <c r="F344" s="896"/>
      <c r="G344" s="896" t="s">
        <v>271</v>
      </c>
      <c r="H344" s="896"/>
      <c r="I344" s="896"/>
    </row>
    <row r="345" spans="1:9" ht="15.75" thickBot="1">
      <c r="A345" s="270"/>
      <c r="B345" s="270"/>
      <c r="C345" s="896" t="s">
        <v>275</v>
      </c>
      <c r="D345" s="904"/>
      <c r="E345" s="904"/>
      <c r="F345" s="904"/>
      <c r="G345" s="904"/>
      <c r="H345" s="271"/>
      <c r="I345" s="271"/>
    </row>
    <row r="346" spans="1:9" ht="15.75" thickBot="1">
      <c r="A346" s="259"/>
      <c r="B346" s="259"/>
      <c r="C346" s="272"/>
      <c r="D346" s="272"/>
      <c r="E346" s="272"/>
      <c r="F346" s="272"/>
      <c r="G346" s="272" t="s">
        <v>276</v>
      </c>
      <c r="H346" s="272"/>
      <c r="I346" s="273">
        <v>98.360200000000006</v>
      </c>
    </row>
    <row r="347" spans="1:9" ht="15.75" thickBot="1">
      <c r="A347" s="259" t="s">
        <v>277</v>
      </c>
      <c r="B347" s="259"/>
      <c r="C347" s="260" t="s">
        <v>278</v>
      </c>
      <c r="D347" s="260" t="s">
        <v>243</v>
      </c>
      <c r="E347" s="260" t="s">
        <v>260</v>
      </c>
      <c r="F347" s="896" t="s">
        <v>271</v>
      </c>
      <c r="G347" s="896"/>
      <c r="H347" s="896" t="s">
        <v>271</v>
      </c>
      <c r="I347" s="896"/>
    </row>
    <row r="348" spans="1:9">
      <c r="A348" s="261" t="s">
        <v>303</v>
      </c>
      <c r="B348" s="262" t="s">
        <v>316</v>
      </c>
      <c r="C348" s="261">
        <v>5914647</v>
      </c>
      <c r="D348" s="305">
        <v>0.79613999999999996</v>
      </c>
      <c r="E348" s="261" t="s">
        <v>13</v>
      </c>
      <c r="F348" s="261"/>
      <c r="G348" s="253">
        <v>1.1082000000000001</v>
      </c>
      <c r="H348" s="265"/>
      <c r="I348" s="253">
        <v>0.88229999999999997</v>
      </c>
    </row>
    <row r="349" spans="1:9">
      <c r="A349" s="261" t="s">
        <v>305</v>
      </c>
      <c r="B349" s="262" t="s">
        <v>317</v>
      </c>
      <c r="C349" s="261">
        <v>5914647</v>
      </c>
      <c r="D349" s="305">
        <v>0.2205</v>
      </c>
      <c r="E349" s="261" t="s">
        <v>13</v>
      </c>
      <c r="F349" s="261"/>
      <c r="G349" s="253">
        <v>1.1082000000000001</v>
      </c>
      <c r="H349" s="265"/>
      <c r="I349" s="253">
        <v>0.24440000000000001</v>
      </c>
    </row>
    <row r="350" spans="1:9">
      <c r="A350" s="261" t="s">
        <v>351</v>
      </c>
      <c r="B350" s="262" t="s">
        <v>355</v>
      </c>
      <c r="C350" s="261">
        <v>5914647</v>
      </c>
      <c r="D350" s="305">
        <v>0.39090000000000003</v>
      </c>
      <c r="E350" s="261" t="s">
        <v>13</v>
      </c>
      <c r="F350" s="261"/>
      <c r="G350" s="253">
        <v>1.1082000000000001</v>
      </c>
      <c r="H350" s="265"/>
      <c r="I350" s="253">
        <v>0.43319999999999997</v>
      </c>
    </row>
    <row r="351" spans="1:9">
      <c r="A351" s="261" t="s">
        <v>353</v>
      </c>
      <c r="B351" s="262" t="s">
        <v>356</v>
      </c>
      <c r="C351" s="261">
        <v>5914647</v>
      </c>
      <c r="D351" s="305">
        <v>0.79244000000000003</v>
      </c>
      <c r="E351" s="261" t="s">
        <v>13</v>
      </c>
      <c r="F351" s="261"/>
      <c r="G351" s="253">
        <v>1.1082000000000001</v>
      </c>
      <c r="H351" s="265"/>
      <c r="I351" s="253">
        <v>0.87819999999999998</v>
      </c>
    </row>
    <row r="352" spans="1:9" ht="15.75" thickBot="1">
      <c r="A352" s="277"/>
      <c r="B352" s="277"/>
      <c r="C352" s="897" t="s">
        <v>280</v>
      </c>
      <c r="D352" s="897"/>
      <c r="E352" s="897"/>
      <c r="F352" s="897"/>
      <c r="G352" s="897"/>
      <c r="H352" s="256"/>
      <c r="I352" s="258">
        <v>2.4380999999999999</v>
      </c>
    </row>
    <row r="353" spans="1:11" ht="15.75" thickBot="1">
      <c r="A353" s="898" t="s">
        <v>281</v>
      </c>
      <c r="B353" s="898"/>
      <c r="C353" s="900" t="s">
        <v>243</v>
      </c>
      <c r="D353" s="900" t="s">
        <v>260</v>
      </c>
      <c r="E353" s="902" t="s">
        <v>282</v>
      </c>
      <c r="F353" s="902"/>
      <c r="G353" s="902"/>
      <c r="H353" s="278"/>
      <c r="I353" s="900" t="s">
        <v>271</v>
      </c>
    </row>
    <row r="354" spans="1:11" ht="15.75" thickBot="1">
      <c r="A354" s="899"/>
      <c r="B354" s="899"/>
      <c r="C354" s="901"/>
      <c r="D354" s="901"/>
      <c r="E354" s="279" t="s">
        <v>283</v>
      </c>
      <c r="F354" s="279" t="s">
        <v>284</v>
      </c>
      <c r="G354" s="279" t="s">
        <v>285</v>
      </c>
      <c r="H354" s="279"/>
      <c r="I354" s="901"/>
    </row>
    <row r="355" spans="1:11">
      <c r="A355" s="261" t="s">
        <v>303</v>
      </c>
      <c r="B355" s="262" t="s">
        <v>316</v>
      </c>
      <c r="C355" s="263">
        <v>0.79613999999999996</v>
      </c>
      <c r="D355" s="261" t="s">
        <v>286</v>
      </c>
      <c r="E355" s="261"/>
      <c r="F355" s="261"/>
      <c r="G355" s="280">
        <v>56.98</v>
      </c>
      <c r="H355" s="261"/>
      <c r="I355" s="265">
        <v>22.681999999999999</v>
      </c>
      <c r="K355" s="147">
        <v>5914389</v>
      </c>
    </row>
    <row r="356" spans="1:11">
      <c r="A356" s="261" t="s">
        <v>305</v>
      </c>
      <c r="B356" s="262" t="s">
        <v>317</v>
      </c>
      <c r="C356" s="263">
        <v>0.2205</v>
      </c>
      <c r="D356" s="261" t="s">
        <v>286</v>
      </c>
      <c r="E356" s="261"/>
      <c r="F356" s="261"/>
      <c r="G356" s="280">
        <v>56.98</v>
      </c>
      <c r="H356" s="261"/>
      <c r="I356" s="265">
        <v>6.282</v>
      </c>
      <c r="K356" s="147">
        <v>5914389</v>
      </c>
    </row>
    <row r="357" spans="1:11">
      <c r="A357" s="261" t="s">
        <v>351</v>
      </c>
      <c r="B357" s="262" t="s">
        <v>355</v>
      </c>
      <c r="C357" s="263">
        <v>0.39090000000000003</v>
      </c>
      <c r="D357" s="261" t="s">
        <v>286</v>
      </c>
      <c r="E357" s="261"/>
      <c r="F357" s="261"/>
      <c r="G357" s="280">
        <v>56.98</v>
      </c>
      <c r="H357" s="261"/>
      <c r="I357" s="265">
        <v>11.136699999999999</v>
      </c>
      <c r="K357" s="147">
        <v>5914389</v>
      </c>
    </row>
    <row r="358" spans="1:11">
      <c r="A358" s="261" t="s">
        <v>353</v>
      </c>
      <c r="B358" s="262" t="s">
        <v>356</v>
      </c>
      <c r="C358" s="263">
        <v>0.79244000000000003</v>
      </c>
      <c r="D358" s="261" t="s">
        <v>286</v>
      </c>
      <c r="E358" s="261"/>
      <c r="F358" s="261"/>
      <c r="G358" s="280">
        <v>56.98</v>
      </c>
      <c r="H358" s="261"/>
      <c r="I358" s="265">
        <v>22.576599999999999</v>
      </c>
      <c r="K358" s="147">
        <v>5914389</v>
      </c>
    </row>
    <row r="359" spans="1:11">
      <c r="A359" s="281"/>
      <c r="B359" s="281"/>
      <c r="C359" s="894" t="s">
        <v>287</v>
      </c>
      <c r="D359" s="894"/>
      <c r="E359" s="894"/>
      <c r="F359" s="894"/>
      <c r="G359" s="894"/>
      <c r="H359" s="267"/>
      <c r="I359" s="267">
        <v>62.677300000000002</v>
      </c>
    </row>
    <row r="360" spans="1:11" ht="15.75" thickBot="1">
      <c r="A360" s="282"/>
      <c r="B360" s="282"/>
      <c r="C360" s="283"/>
      <c r="D360" s="283"/>
      <c r="E360" s="895" t="s">
        <v>288</v>
      </c>
      <c r="F360" s="895"/>
      <c r="G360" s="895"/>
      <c r="H360" s="282"/>
      <c r="I360" s="291">
        <v>163.47999999999999</v>
      </c>
    </row>
    <row r="361" spans="1:11" ht="15.75" thickTop="1">
      <c r="A361" s="237" t="s">
        <v>290</v>
      </c>
    </row>
    <row r="363" spans="1:11" ht="23.25" thickBot="1">
      <c r="A363" s="238" t="s">
        <v>236</v>
      </c>
      <c r="B363" s="239"/>
      <c r="C363" s="239"/>
      <c r="D363" s="239"/>
      <c r="E363" s="239"/>
      <c r="F363" s="239"/>
      <c r="G363" s="239"/>
      <c r="H363" s="239"/>
      <c r="I363" s="240" t="s">
        <v>215</v>
      </c>
    </row>
    <row r="364" spans="1:11" ht="18.75" thickTop="1">
      <c r="A364" s="241" t="s">
        <v>237</v>
      </c>
      <c r="B364" s="241"/>
      <c r="C364" s="241"/>
      <c r="D364" s="241" t="s">
        <v>700</v>
      </c>
      <c r="E364" s="241"/>
      <c r="F364" s="241"/>
      <c r="G364" s="241"/>
      <c r="H364" s="241"/>
      <c r="I364" s="241"/>
    </row>
    <row r="365" spans="1:11" ht="15.75">
      <c r="A365" s="242" t="s">
        <v>238</v>
      </c>
      <c r="B365" s="242"/>
      <c r="C365" s="242"/>
      <c r="D365" s="242">
        <v>44287</v>
      </c>
      <c r="E365" s="242"/>
      <c r="F365" s="242"/>
      <c r="G365" s="243" t="s">
        <v>239</v>
      </c>
      <c r="H365" s="244">
        <v>249</v>
      </c>
      <c r="I365" s="245" t="s">
        <v>13</v>
      </c>
    </row>
    <row r="366" spans="1:11" ht="16.5" thickBot="1">
      <c r="A366" s="246">
        <v>5914652</v>
      </c>
      <c r="B366" s="911" t="s">
        <v>357</v>
      </c>
      <c r="C366" s="911"/>
      <c r="D366" s="911"/>
      <c r="E366" s="911"/>
      <c r="F366" s="911"/>
      <c r="G366" s="911"/>
      <c r="H366" s="912" t="s">
        <v>241</v>
      </c>
      <c r="I366" s="913"/>
    </row>
    <row r="367" spans="1:11" ht="15.75" thickBot="1">
      <c r="A367" s="898" t="s">
        <v>242</v>
      </c>
      <c r="B367" s="898"/>
      <c r="C367" s="900" t="s">
        <v>243</v>
      </c>
      <c r="D367" s="905" t="s">
        <v>244</v>
      </c>
      <c r="E367" s="905"/>
      <c r="F367" s="905" t="s">
        <v>245</v>
      </c>
      <c r="G367" s="905"/>
      <c r="H367" s="247"/>
      <c r="I367" s="247" t="s">
        <v>246</v>
      </c>
    </row>
    <row r="368" spans="1:11" ht="15.75" thickBot="1">
      <c r="A368" s="899"/>
      <c r="B368" s="899"/>
      <c r="C368" s="901"/>
      <c r="D368" s="248" t="s">
        <v>247</v>
      </c>
      <c r="E368" s="248" t="s">
        <v>248</v>
      </c>
      <c r="F368" s="248" t="s">
        <v>249</v>
      </c>
      <c r="G368" s="248" t="s">
        <v>250</v>
      </c>
      <c r="H368" s="248"/>
      <c r="I368" s="248" t="s">
        <v>251</v>
      </c>
    </row>
    <row r="369" spans="1:9">
      <c r="A369" s="249" t="s">
        <v>321</v>
      </c>
      <c r="B369" s="250" t="s">
        <v>322</v>
      </c>
      <c r="C369" s="251">
        <v>3</v>
      </c>
      <c r="D369" s="252">
        <v>0.92</v>
      </c>
      <c r="E369" s="252">
        <v>0.08</v>
      </c>
      <c r="F369" s="253">
        <v>187.09909999999999</v>
      </c>
      <c r="G369" s="253">
        <v>56.936199999999999</v>
      </c>
      <c r="H369" s="264"/>
      <c r="I369" s="253">
        <v>530.05820000000006</v>
      </c>
    </row>
    <row r="370" spans="1:9" ht="15.75" thickBot="1">
      <c r="A370" s="255"/>
      <c r="B370" s="255"/>
      <c r="C370" s="255"/>
      <c r="D370" s="255"/>
      <c r="E370" s="255"/>
      <c r="F370" s="255"/>
      <c r="G370" s="256" t="s">
        <v>258</v>
      </c>
      <c r="H370" s="257"/>
      <c r="I370" s="258">
        <v>530.05820000000006</v>
      </c>
    </row>
    <row r="371" spans="1:9" ht="15.75" thickBot="1">
      <c r="A371" s="259" t="s">
        <v>259</v>
      </c>
      <c r="B371" s="259"/>
      <c r="C371" s="260" t="s">
        <v>243</v>
      </c>
      <c r="D371" s="260" t="s">
        <v>260</v>
      </c>
      <c r="E371" s="905" t="s">
        <v>245</v>
      </c>
      <c r="F371" s="906"/>
      <c r="G371" s="896" t="s">
        <v>261</v>
      </c>
      <c r="H371" s="896"/>
      <c r="I371" s="896"/>
    </row>
    <row r="372" spans="1:9">
      <c r="A372" s="264"/>
      <c r="B372" s="264"/>
      <c r="C372" s="909" t="s">
        <v>264</v>
      </c>
      <c r="D372" s="910"/>
      <c r="E372" s="910"/>
      <c r="F372" s="910"/>
      <c r="G372" s="910"/>
      <c r="H372" s="910" t="s">
        <v>118</v>
      </c>
      <c r="I372" s="910"/>
    </row>
    <row r="373" spans="1:9" ht="15.75" thickBot="1">
      <c r="A373" s="255"/>
      <c r="B373" s="255"/>
      <c r="C373" s="897" t="s">
        <v>265</v>
      </c>
      <c r="D373" s="903"/>
      <c r="E373" s="903"/>
      <c r="F373" s="903"/>
      <c r="G373" s="903"/>
      <c r="H373" s="257"/>
      <c r="I373" s="258">
        <v>530.05820000000006</v>
      </c>
    </row>
    <row r="374" spans="1:9">
      <c r="A374" s="264"/>
      <c r="B374" s="264"/>
      <c r="C374" s="909" t="s">
        <v>266</v>
      </c>
      <c r="D374" s="910"/>
      <c r="E374" s="910"/>
      <c r="F374" s="910"/>
      <c r="G374" s="910"/>
      <c r="H374" s="265"/>
      <c r="I374" s="266">
        <v>2.1286999999999998</v>
      </c>
    </row>
    <row r="375" spans="1:9">
      <c r="A375" s="264"/>
      <c r="B375" s="264"/>
      <c r="C375" s="265"/>
      <c r="D375" s="265"/>
      <c r="E375" s="265"/>
      <c r="F375" s="265"/>
      <c r="G375" s="267" t="s">
        <v>267</v>
      </c>
      <c r="H375" s="265"/>
      <c r="I375" s="253" t="s">
        <v>118</v>
      </c>
    </row>
    <row r="376" spans="1:9" ht="15.75" thickBot="1">
      <c r="A376" s="255"/>
      <c r="B376" s="255"/>
      <c r="C376" s="257"/>
      <c r="D376" s="257"/>
      <c r="E376" s="257"/>
      <c r="F376" s="257"/>
      <c r="G376" s="256" t="s">
        <v>268</v>
      </c>
      <c r="H376" s="257"/>
      <c r="I376" s="257" t="s">
        <v>118</v>
      </c>
    </row>
    <row r="377" spans="1:9" ht="15.75" thickBot="1">
      <c r="A377" s="259" t="s">
        <v>269</v>
      </c>
      <c r="B377" s="259"/>
      <c r="C377" s="260" t="s">
        <v>243</v>
      </c>
      <c r="D377" s="260" t="s">
        <v>260</v>
      </c>
      <c r="E377" s="896" t="s">
        <v>270</v>
      </c>
      <c r="F377" s="896"/>
      <c r="G377" s="896" t="s">
        <v>271</v>
      </c>
      <c r="H377" s="896"/>
      <c r="I377" s="896"/>
    </row>
    <row r="378" spans="1:9" ht="15.75" thickBot="1">
      <c r="A378" s="270"/>
      <c r="B378" s="270"/>
      <c r="C378" s="896" t="s">
        <v>272</v>
      </c>
      <c r="D378" s="904"/>
      <c r="E378" s="904"/>
      <c r="F378" s="904"/>
      <c r="G378" s="904"/>
      <c r="H378" s="270"/>
      <c r="I378" s="270"/>
    </row>
    <row r="379" spans="1:9" ht="15.75" thickBot="1">
      <c r="A379" s="259" t="s">
        <v>273</v>
      </c>
      <c r="B379" s="259"/>
      <c r="C379" s="260" t="s">
        <v>243</v>
      </c>
      <c r="D379" s="260" t="s">
        <v>260</v>
      </c>
      <c r="E379" s="896" t="s">
        <v>271</v>
      </c>
      <c r="F379" s="896"/>
      <c r="G379" s="896" t="s">
        <v>271</v>
      </c>
      <c r="H379" s="896"/>
      <c r="I379" s="896"/>
    </row>
    <row r="380" spans="1:9" ht="15.75" thickBot="1">
      <c r="A380" s="270"/>
      <c r="B380" s="270"/>
      <c r="C380" s="896" t="s">
        <v>275</v>
      </c>
      <c r="D380" s="904"/>
      <c r="E380" s="904"/>
      <c r="F380" s="904"/>
      <c r="G380" s="904"/>
      <c r="H380" s="271"/>
      <c r="I380" s="271"/>
    </row>
    <row r="381" spans="1:9" ht="15.75" thickBot="1">
      <c r="A381" s="259"/>
      <c r="B381" s="259"/>
      <c r="C381" s="272"/>
      <c r="D381" s="272"/>
      <c r="E381" s="272"/>
      <c r="F381" s="272"/>
      <c r="G381" s="272" t="s">
        <v>276</v>
      </c>
      <c r="H381" s="272"/>
      <c r="I381" s="273">
        <v>2.1286999999999998</v>
      </c>
    </row>
    <row r="382" spans="1:9" ht="15.75" thickBot="1">
      <c r="A382" s="259" t="s">
        <v>277</v>
      </c>
      <c r="B382" s="259"/>
      <c r="C382" s="260" t="s">
        <v>278</v>
      </c>
      <c r="D382" s="260" t="s">
        <v>243</v>
      </c>
      <c r="E382" s="260" t="s">
        <v>260</v>
      </c>
      <c r="F382" s="896" t="s">
        <v>271</v>
      </c>
      <c r="G382" s="896"/>
      <c r="H382" s="896" t="s">
        <v>271</v>
      </c>
      <c r="I382" s="896"/>
    </row>
    <row r="383" spans="1:9" ht="15.75" thickBot="1">
      <c r="A383" s="259"/>
      <c r="B383" s="259"/>
      <c r="C383" s="896" t="s">
        <v>280</v>
      </c>
      <c r="D383" s="896"/>
      <c r="E383" s="896"/>
      <c r="F383" s="896"/>
      <c r="G383" s="896"/>
      <c r="H383" s="272"/>
      <c r="I383" s="272"/>
    </row>
    <row r="384" spans="1:9" ht="15.75" thickBot="1">
      <c r="A384" s="898" t="s">
        <v>281</v>
      </c>
      <c r="B384" s="898"/>
      <c r="C384" s="900" t="s">
        <v>243</v>
      </c>
      <c r="D384" s="900" t="s">
        <v>260</v>
      </c>
      <c r="E384" s="902" t="s">
        <v>282</v>
      </c>
      <c r="F384" s="902"/>
      <c r="G384" s="902"/>
      <c r="H384" s="278"/>
      <c r="I384" s="900" t="s">
        <v>271</v>
      </c>
    </row>
    <row r="385" spans="1:9" ht="15.75" thickBot="1">
      <c r="A385" s="899"/>
      <c r="B385" s="899"/>
      <c r="C385" s="901"/>
      <c r="D385" s="901"/>
      <c r="E385" s="279" t="s">
        <v>283</v>
      </c>
      <c r="F385" s="279" t="s">
        <v>284</v>
      </c>
      <c r="G385" s="279" t="s">
        <v>285</v>
      </c>
      <c r="H385" s="279"/>
      <c r="I385" s="901"/>
    </row>
    <row r="386" spans="1:9">
      <c r="A386" s="285"/>
      <c r="B386" s="285"/>
      <c r="C386" s="909" t="s">
        <v>287</v>
      </c>
      <c r="D386" s="909"/>
      <c r="E386" s="909"/>
      <c r="F386" s="909"/>
      <c r="G386" s="909"/>
      <c r="H386" s="286"/>
      <c r="I386" s="286" t="s">
        <v>118</v>
      </c>
    </row>
    <row r="387" spans="1:9" ht="15.75" thickBot="1">
      <c r="A387" s="282"/>
      <c r="B387" s="282"/>
      <c r="C387" s="283"/>
      <c r="D387" s="283"/>
      <c r="E387" s="895" t="s">
        <v>288</v>
      </c>
      <c r="F387" s="895"/>
      <c r="G387" s="895"/>
      <c r="H387" s="282"/>
      <c r="I387" s="291">
        <v>2.13</v>
      </c>
    </row>
    <row r="388" spans="1:9" ht="15.75" thickTop="1">
      <c r="A388" s="237" t="s">
        <v>290</v>
      </c>
    </row>
    <row r="390" spans="1:9" ht="23.25" thickBot="1">
      <c r="A390" s="192" t="s">
        <v>236</v>
      </c>
      <c r="B390" s="193"/>
      <c r="C390" s="193"/>
      <c r="D390" s="193"/>
      <c r="E390" s="193"/>
      <c r="F390" s="193"/>
      <c r="G390" s="193"/>
      <c r="H390" s="193"/>
      <c r="I390" s="194" t="s">
        <v>215</v>
      </c>
    </row>
    <row r="391" spans="1:9" ht="18.75" thickTop="1">
      <c r="A391" s="195" t="s">
        <v>237</v>
      </c>
      <c r="B391" s="195"/>
      <c r="C391" s="195"/>
      <c r="D391" s="195" t="s">
        <v>700</v>
      </c>
      <c r="E391" s="195"/>
      <c r="F391" s="195"/>
      <c r="G391" s="196"/>
      <c r="H391" s="197"/>
      <c r="I391" s="195"/>
    </row>
    <row r="392" spans="1:9" ht="15.75">
      <c r="A392" s="198" t="s">
        <v>238</v>
      </c>
      <c r="B392" s="198"/>
      <c r="C392" s="198"/>
      <c r="D392" s="198">
        <v>44287</v>
      </c>
      <c r="E392" s="198"/>
      <c r="F392" s="198"/>
      <c r="G392" s="199" t="s">
        <v>239</v>
      </c>
      <c r="H392" s="200">
        <v>150.88</v>
      </c>
      <c r="I392" s="201" t="s">
        <v>11</v>
      </c>
    </row>
    <row r="393" spans="1:9" ht="16.5" thickBot="1">
      <c r="A393" s="202">
        <v>4011228</v>
      </c>
      <c r="B393" s="891" t="s">
        <v>179</v>
      </c>
      <c r="C393" s="891"/>
      <c r="D393" s="891"/>
      <c r="E393" s="891"/>
      <c r="F393" s="891"/>
      <c r="G393" s="891"/>
      <c r="H393" s="892" t="s">
        <v>241</v>
      </c>
      <c r="I393" s="893"/>
    </row>
    <row r="394" spans="1:9" ht="15.75" thickBot="1">
      <c r="A394" s="886" t="s">
        <v>242</v>
      </c>
      <c r="B394" s="886"/>
      <c r="C394" s="888" t="s">
        <v>243</v>
      </c>
      <c r="D394" s="876" t="s">
        <v>244</v>
      </c>
      <c r="E394" s="876"/>
      <c r="F394" s="876" t="s">
        <v>245</v>
      </c>
      <c r="G394" s="876"/>
      <c r="H394" s="203"/>
      <c r="I394" s="203" t="s">
        <v>246</v>
      </c>
    </row>
    <row r="395" spans="1:9" ht="15.75" thickBot="1">
      <c r="A395" s="887"/>
      <c r="B395" s="887"/>
      <c r="C395" s="889"/>
      <c r="D395" s="204" t="s">
        <v>247</v>
      </c>
      <c r="E395" s="204" t="s">
        <v>248</v>
      </c>
      <c r="F395" s="204" t="s">
        <v>249</v>
      </c>
      <c r="G395" s="204" t="s">
        <v>250</v>
      </c>
      <c r="H395" s="204"/>
      <c r="I395" s="204" t="s">
        <v>251</v>
      </c>
    </row>
    <row r="396" spans="1:9">
      <c r="A396" s="205" t="s">
        <v>337</v>
      </c>
      <c r="B396" s="206" t="s">
        <v>338</v>
      </c>
      <c r="C396" s="207">
        <v>1</v>
      </c>
      <c r="D396" s="208">
        <v>0.83</v>
      </c>
      <c r="E396" s="208">
        <v>0.17</v>
      </c>
      <c r="F396" s="209">
        <v>227.75630000000001</v>
      </c>
      <c r="G396" s="209">
        <v>60.354999999999997</v>
      </c>
      <c r="H396" s="210"/>
      <c r="I396" s="209">
        <v>199.29810000000001</v>
      </c>
    </row>
    <row r="397" spans="1:9">
      <c r="A397" s="205" t="s">
        <v>358</v>
      </c>
      <c r="B397" s="206" t="s">
        <v>359</v>
      </c>
      <c r="C397" s="207">
        <v>1</v>
      </c>
      <c r="D397" s="208">
        <v>0.62</v>
      </c>
      <c r="E397" s="208">
        <v>0.38</v>
      </c>
      <c r="F397" s="209">
        <v>3.0278</v>
      </c>
      <c r="G397" s="209">
        <v>2.0491999999999999</v>
      </c>
      <c r="H397" s="210"/>
      <c r="I397" s="209">
        <v>2.6558999999999999</v>
      </c>
    </row>
    <row r="398" spans="1:9">
      <c r="A398" s="205" t="s">
        <v>360</v>
      </c>
      <c r="B398" s="206" t="s">
        <v>361</v>
      </c>
      <c r="C398" s="207">
        <v>1</v>
      </c>
      <c r="D398" s="208">
        <v>1</v>
      </c>
      <c r="E398" s="208">
        <v>0</v>
      </c>
      <c r="F398" s="209">
        <v>181.6138</v>
      </c>
      <c r="G398" s="209">
        <v>76.433599999999998</v>
      </c>
      <c r="H398" s="210"/>
      <c r="I398" s="209">
        <v>181.6138</v>
      </c>
    </row>
    <row r="399" spans="1:9">
      <c r="A399" s="205" t="s">
        <v>252</v>
      </c>
      <c r="B399" s="206" t="s">
        <v>253</v>
      </c>
      <c r="C399" s="207">
        <v>1</v>
      </c>
      <c r="D399" s="208">
        <v>0.65</v>
      </c>
      <c r="E399" s="208">
        <v>0.35</v>
      </c>
      <c r="F399" s="209">
        <v>152.96250000000001</v>
      </c>
      <c r="G399" s="209">
        <v>72.250299999999996</v>
      </c>
      <c r="H399" s="210"/>
      <c r="I399" s="209">
        <v>124.7132</v>
      </c>
    </row>
    <row r="400" spans="1:9" ht="29.25">
      <c r="A400" s="205" t="s">
        <v>362</v>
      </c>
      <c r="B400" s="206" t="s">
        <v>363</v>
      </c>
      <c r="C400" s="207">
        <v>1</v>
      </c>
      <c r="D400" s="208">
        <v>0.67</v>
      </c>
      <c r="E400" s="208">
        <v>0.33</v>
      </c>
      <c r="F400" s="209">
        <v>150.29910000000001</v>
      </c>
      <c r="G400" s="209">
        <v>66.716200000000001</v>
      </c>
      <c r="H400" s="210"/>
      <c r="I400" s="209">
        <v>122.7167</v>
      </c>
    </row>
    <row r="401" spans="1:9">
      <c r="A401" s="205" t="s">
        <v>364</v>
      </c>
      <c r="B401" s="206" t="s">
        <v>365</v>
      </c>
      <c r="C401" s="207">
        <v>1</v>
      </c>
      <c r="D401" s="208">
        <v>0.62</v>
      </c>
      <c r="E401" s="208">
        <v>0.38</v>
      </c>
      <c r="F401" s="209">
        <v>94.767099999999999</v>
      </c>
      <c r="G401" s="209">
        <v>33.8005</v>
      </c>
      <c r="H401" s="210"/>
      <c r="I401" s="209">
        <v>71.599800000000002</v>
      </c>
    </row>
    <row r="402" spans="1:9" ht="15.75" thickBot="1">
      <c r="A402" s="211"/>
      <c r="B402" s="211"/>
      <c r="C402" s="211"/>
      <c r="D402" s="211"/>
      <c r="E402" s="211"/>
      <c r="F402" s="211"/>
      <c r="G402" s="212" t="s">
        <v>258</v>
      </c>
      <c r="H402" s="213"/>
      <c r="I402" s="217">
        <v>702.59749999999997</v>
      </c>
    </row>
    <row r="403" spans="1:9" ht="15.75" thickBot="1">
      <c r="A403" s="215" t="s">
        <v>259</v>
      </c>
      <c r="B403" s="215"/>
      <c r="C403" s="216" t="s">
        <v>243</v>
      </c>
      <c r="D403" s="216" t="s">
        <v>260</v>
      </c>
      <c r="E403" s="876" t="s">
        <v>245</v>
      </c>
      <c r="F403" s="877"/>
      <c r="G403" s="878" t="s">
        <v>261</v>
      </c>
      <c r="H403" s="878"/>
      <c r="I403" s="878"/>
    </row>
    <row r="404" spans="1:9">
      <c r="A404" s="292" t="s">
        <v>262</v>
      </c>
      <c r="B404" s="293" t="s">
        <v>263</v>
      </c>
      <c r="C404" s="294">
        <v>1</v>
      </c>
      <c r="D404" s="292" t="s">
        <v>39</v>
      </c>
      <c r="E404" s="210">
        <v>17.103000000000002</v>
      </c>
      <c r="F404" s="210"/>
      <c r="G404" s="210"/>
      <c r="H404" s="210"/>
      <c r="I404" s="209">
        <v>17.103000000000002</v>
      </c>
    </row>
    <row r="405" spans="1:9">
      <c r="A405" s="210"/>
      <c r="B405" s="210"/>
      <c r="C405" s="874" t="s">
        <v>264</v>
      </c>
      <c r="D405" s="879"/>
      <c r="E405" s="879"/>
      <c r="F405" s="879"/>
      <c r="G405" s="879"/>
      <c r="H405" s="880">
        <v>17.103000000000002</v>
      </c>
      <c r="I405" s="874"/>
    </row>
    <row r="406" spans="1:9" ht="15.75" thickBot="1">
      <c r="A406" s="211"/>
      <c r="B406" s="211"/>
      <c r="C406" s="881" t="s">
        <v>265</v>
      </c>
      <c r="D406" s="882"/>
      <c r="E406" s="882"/>
      <c r="F406" s="882"/>
      <c r="G406" s="882"/>
      <c r="H406" s="212"/>
      <c r="I406" s="217">
        <v>719.70050000000003</v>
      </c>
    </row>
    <row r="407" spans="1:9">
      <c r="A407" s="210"/>
      <c r="B407" s="210"/>
      <c r="C407" s="883" t="s">
        <v>266</v>
      </c>
      <c r="D407" s="884"/>
      <c r="E407" s="884"/>
      <c r="F407" s="884"/>
      <c r="G407" s="884"/>
      <c r="H407" s="218"/>
      <c r="I407" s="219">
        <v>4.7699999999999996</v>
      </c>
    </row>
    <row r="408" spans="1:9">
      <c r="A408" s="210"/>
      <c r="B408" s="210"/>
      <c r="C408" s="218"/>
      <c r="D408" s="218"/>
      <c r="E408" s="218"/>
      <c r="F408" s="218"/>
      <c r="G408" s="220" t="s">
        <v>267</v>
      </c>
      <c r="H408" s="218">
        <v>1.059E-2</v>
      </c>
      <c r="I408" s="219">
        <v>5.0500000000000003E-2</v>
      </c>
    </row>
    <row r="409" spans="1:9" ht="15.75" thickBot="1">
      <c r="A409" s="211"/>
      <c r="B409" s="211"/>
      <c r="C409" s="213"/>
      <c r="D409" s="213"/>
      <c r="E409" s="213"/>
      <c r="F409" s="213"/>
      <c r="G409" s="212" t="s">
        <v>268</v>
      </c>
      <c r="H409" s="213"/>
      <c r="I409" s="213" t="s">
        <v>118</v>
      </c>
    </row>
    <row r="410" spans="1:9" ht="15.75" thickBot="1">
      <c r="A410" s="215" t="s">
        <v>269</v>
      </c>
      <c r="B410" s="215"/>
      <c r="C410" s="216" t="s">
        <v>243</v>
      </c>
      <c r="D410" s="216" t="s">
        <v>260</v>
      </c>
      <c r="E410" s="878" t="s">
        <v>270</v>
      </c>
      <c r="F410" s="878"/>
      <c r="G410" s="878" t="s">
        <v>271</v>
      </c>
      <c r="H410" s="878"/>
      <c r="I410" s="878"/>
    </row>
    <row r="411" spans="1:9" ht="15.75" thickBot="1">
      <c r="A411" s="221"/>
      <c r="B411" s="221"/>
      <c r="C411" s="878" t="s">
        <v>272</v>
      </c>
      <c r="D411" s="885"/>
      <c r="E411" s="885"/>
      <c r="F411" s="885"/>
      <c r="G411" s="885"/>
      <c r="H411" s="221"/>
      <c r="I411" s="221"/>
    </row>
    <row r="412" spans="1:9" ht="15.75" thickBot="1">
      <c r="A412" s="215" t="s">
        <v>273</v>
      </c>
      <c r="B412" s="215"/>
      <c r="C412" s="216" t="s">
        <v>243</v>
      </c>
      <c r="D412" s="216" t="s">
        <v>260</v>
      </c>
      <c r="E412" s="878" t="s">
        <v>271</v>
      </c>
      <c r="F412" s="878"/>
      <c r="G412" s="878" t="s">
        <v>271</v>
      </c>
      <c r="H412" s="878"/>
      <c r="I412" s="878"/>
    </row>
    <row r="413" spans="1:9" ht="29.25">
      <c r="A413" s="205">
        <v>4016096</v>
      </c>
      <c r="B413" s="206" t="s">
        <v>366</v>
      </c>
      <c r="C413" s="222">
        <v>1.1000000000000001</v>
      </c>
      <c r="D413" s="205" t="s">
        <v>11</v>
      </c>
      <c r="E413" s="205"/>
      <c r="F413" s="209">
        <v>0.94</v>
      </c>
      <c r="G413" s="210"/>
      <c r="H413" s="210"/>
      <c r="I413" s="223">
        <v>1.034</v>
      </c>
    </row>
    <row r="414" spans="1:9" ht="15.75" thickBot="1">
      <c r="A414" s="211"/>
      <c r="B414" s="211"/>
      <c r="C414" s="881" t="s">
        <v>275</v>
      </c>
      <c r="D414" s="882"/>
      <c r="E414" s="882"/>
      <c r="F414" s="882"/>
      <c r="G414" s="882"/>
      <c r="H414" s="213"/>
      <c r="I414" s="217">
        <v>1.034</v>
      </c>
    </row>
    <row r="415" spans="1:9" ht="15.75" thickBot="1">
      <c r="A415" s="215"/>
      <c r="B415" s="215"/>
      <c r="C415" s="224"/>
      <c r="D415" s="224"/>
      <c r="E415" s="224"/>
      <c r="F415" s="224"/>
      <c r="G415" s="224" t="s">
        <v>276</v>
      </c>
      <c r="H415" s="224"/>
      <c r="I415" s="225">
        <v>5.8544999999999998</v>
      </c>
    </row>
    <row r="416" spans="1:9" ht="15.75" thickBot="1">
      <c r="A416" s="215" t="s">
        <v>277</v>
      </c>
      <c r="B416" s="215"/>
      <c r="C416" s="216" t="s">
        <v>278</v>
      </c>
      <c r="D416" s="216" t="s">
        <v>243</v>
      </c>
      <c r="E416" s="216" t="s">
        <v>260</v>
      </c>
      <c r="F416" s="878" t="s">
        <v>271</v>
      </c>
      <c r="G416" s="878"/>
      <c r="H416" s="878" t="s">
        <v>271</v>
      </c>
      <c r="I416" s="878"/>
    </row>
    <row r="417" spans="1:11" ht="29.25">
      <c r="A417" s="205">
        <v>4016096</v>
      </c>
      <c r="B417" s="206" t="s">
        <v>367</v>
      </c>
      <c r="C417" s="205">
        <v>5914354</v>
      </c>
      <c r="D417" s="222">
        <v>2.0625</v>
      </c>
      <c r="E417" s="205" t="s">
        <v>13</v>
      </c>
      <c r="F417" s="205"/>
      <c r="G417" s="209">
        <v>1.1599999999999999</v>
      </c>
      <c r="H417" s="218"/>
      <c r="I417" s="209">
        <v>2.3925000000000001</v>
      </c>
    </row>
    <row r="418" spans="1:11" ht="15.75" thickBot="1">
      <c r="A418" s="226"/>
      <c r="B418" s="226"/>
      <c r="C418" s="881" t="s">
        <v>280</v>
      </c>
      <c r="D418" s="881"/>
      <c r="E418" s="881"/>
      <c r="F418" s="881"/>
      <c r="G418" s="881"/>
      <c r="H418" s="212"/>
      <c r="I418" s="217">
        <v>2.3925000000000001</v>
      </c>
    </row>
    <row r="419" spans="1:11" ht="15.75" thickBot="1">
      <c r="A419" s="886" t="s">
        <v>281</v>
      </c>
      <c r="B419" s="886"/>
      <c r="C419" s="888" t="s">
        <v>243</v>
      </c>
      <c r="D419" s="888" t="s">
        <v>260</v>
      </c>
      <c r="E419" s="890" t="s">
        <v>282</v>
      </c>
      <c r="F419" s="890"/>
      <c r="G419" s="890"/>
      <c r="H419" s="227"/>
      <c r="I419" s="888" t="s">
        <v>271</v>
      </c>
    </row>
    <row r="420" spans="1:11" ht="15.75" thickBot="1">
      <c r="A420" s="887"/>
      <c r="B420" s="887"/>
      <c r="C420" s="889"/>
      <c r="D420" s="889"/>
      <c r="E420" s="228" t="s">
        <v>283</v>
      </c>
      <c r="F420" s="228" t="s">
        <v>284</v>
      </c>
      <c r="G420" s="228" t="s">
        <v>285</v>
      </c>
      <c r="H420" s="228"/>
      <c r="I420" s="889"/>
    </row>
    <row r="421" spans="1:11" ht="29.25">
      <c r="A421" s="205">
        <v>4016096</v>
      </c>
      <c r="B421" s="206" t="s">
        <v>367</v>
      </c>
      <c r="C421" s="207">
        <v>2.0625</v>
      </c>
      <c r="D421" s="205" t="s">
        <v>286</v>
      </c>
      <c r="E421" s="205"/>
      <c r="F421" s="205"/>
      <c r="G421" s="208">
        <v>56.98</v>
      </c>
      <c r="H421" s="205"/>
      <c r="I421" s="303">
        <v>58.760599999999997</v>
      </c>
      <c r="K421" s="147">
        <v>5914389</v>
      </c>
    </row>
    <row r="422" spans="1:11">
      <c r="A422" s="230"/>
      <c r="B422" s="230"/>
      <c r="C422" s="874" t="s">
        <v>287</v>
      </c>
      <c r="D422" s="874"/>
      <c r="E422" s="874"/>
      <c r="F422" s="874"/>
      <c r="G422" s="874"/>
      <c r="H422" s="220"/>
      <c r="I422" s="304">
        <v>58.760599999999997</v>
      </c>
    </row>
    <row r="423" spans="1:11" ht="15.75" thickBot="1">
      <c r="A423" s="232"/>
      <c r="B423" s="232"/>
      <c r="C423" s="233"/>
      <c r="D423" s="233"/>
      <c r="E423" s="875" t="s">
        <v>288</v>
      </c>
      <c r="F423" s="875"/>
      <c r="G423" s="875"/>
      <c r="H423" s="232"/>
      <c r="I423" s="234">
        <v>67.010000000000005</v>
      </c>
    </row>
    <row r="424" spans="1:11" ht="15.75" thickTop="1">
      <c r="A424" s="230"/>
      <c r="B424" s="230"/>
      <c r="C424" s="220"/>
      <c r="D424" s="220"/>
      <c r="E424" s="220"/>
      <c r="F424" s="220" t="s">
        <v>88</v>
      </c>
      <c r="G424" s="235">
        <v>0.22520000000000001</v>
      </c>
      <c r="H424" s="230"/>
      <c r="I424" s="219">
        <v>15.0907</v>
      </c>
    </row>
    <row r="425" spans="1:11" ht="15.75" thickBot="1">
      <c r="A425" s="232"/>
      <c r="B425" s="232"/>
      <c r="C425" s="233"/>
      <c r="D425" s="233"/>
      <c r="E425" s="233">
        <v>4011228</v>
      </c>
      <c r="F425" s="232"/>
      <c r="G425" s="232" t="s">
        <v>289</v>
      </c>
      <c r="H425" s="232"/>
      <c r="I425" s="234">
        <v>82.1</v>
      </c>
    </row>
    <row r="426" spans="1:11" ht="15.75" thickTop="1">
      <c r="A426" s="237" t="s">
        <v>290</v>
      </c>
    </row>
    <row r="428" spans="1:11" ht="23.25" thickBot="1">
      <c r="A428" s="238" t="s">
        <v>236</v>
      </c>
      <c r="B428" s="239"/>
      <c r="C428" s="239"/>
      <c r="D428" s="239"/>
      <c r="E428" s="239"/>
      <c r="F428" s="239"/>
      <c r="G428" s="239"/>
      <c r="H428" s="239"/>
      <c r="I428" s="240" t="s">
        <v>215</v>
      </c>
    </row>
    <row r="429" spans="1:11" ht="18.75" thickTop="1">
      <c r="A429" s="241" t="s">
        <v>237</v>
      </c>
      <c r="B429" s="241"/>
      <c r="C429" s="241"/>
      <c r="D429" s="241" t="s">
        <v>700</v>
      </c>
      <c r="E429" s="241"/>
      <c r="F429" s="241"/>
      <c r="G429" s="306"/>
      <c r="H429" s="307"/>
      <c r="I429" s="241"/>
    </row>
    <row r="430" spans="1:11" ht="15.75">
      <c r="A430" s="242" t="s">
        <v>238</v>
      </c>
      <c r="B430" s="242"/>
      <c r="C430" s="242"/>
      <c r="D430" s="242">
        <v>44287</v>
      </c>
      <c r="E430" s="242"/>
      <c r="F430" s="242"/>
      <c r="G430" s="243" t="s">
        <v>239</v>
      </c>
      <c r="H430" s="244">
        <v>230.19</v>
      </c>
      <c r="I430" s="245" t="s">
        <v>11</v>
      </c>
    </row>
    <row r="431" spans="1:11" ht="16.5" thickBot="1">
      <c r="A431" s="246">
        <v>4016096</v>
      </c>
      <c r="B431" s="911" t="s">
        <v>366</v>
      </c>
      <c r="C431" s="911"/>
      <c r="D431" s="911"/>
      <c r="E431" s="911"/>
      <c r="F431" s="911"/>
      <c r="G431" s="911"/>
      <c r="H431" s="912" t="s">
        <v>241</v>
      </c>
      <c r="I431" s="913"/>
    </row>
    <row r="432" spans="1:11" ht="15.75" thickBot="1">
      <c r="A432" s="898" t="s">
        <v>242</v>
      </c>
      <c r="B432" s="898"/>
      <c r="C432" s="900" t="s">
        <v>243</v>
      </c>
      <c r="D432" s="905" t="s">
        <v>244</v>
      </c>
      <c r="E432" s="905"/>
      <c r="F432" s="905" t="s">
        <v>245</v>
      </c>
      <c r="G432" s="905"/>
      <c r="H432" s="247"/>
      <c r="I432" s="247" t="s">
        <v>246</v>
      </c>
    </row>
    <row r="433" spans="1:9" ht="15.75" thickBot="1">
      <c r="A433" s="899"/>
      <c r="B433" s="899"/>
      <c r="C433" s="901"/>
      <c r="D433" s="248" t="s">
        <v>247</v>
      </c>
      <c r="E433" s="248" t="s">
        <v>248</v>
      </c>
      <c r="F433" s="248" t="s">
        <v>249</v>
      </c>
      <c r="G433" s="248" t="s">
        <v>250</v>
      </c>
      <c r="H433" s="248"/>
      <c r="I433" s="248" t="s">
        <v>251</v>
      </c>
    </row>
    <row r="434" spans="1:9" ht="29.25">
      <c r="A434" s="261" t="s">
        <v>368</v>
      </c>
      <c r="B434" s="262" t="s">
        <v>369</v>
      </c>
      <c r="C434" s="263">
        <v>1</v>
      </c>
      <c r="D434" s="280">
        <v>1</v>
      </c>
      <c r="E434" s="280">
        <v>0</v>
      </c>
      <c r="F434" s="253">
        <v>197.23339999999999</v>
      </c>
      <c r="G434" s="253">
        <v>87.448099999999997</v>
      </c>
      <c r="H434" s="264"/>
      <c r="I434" s="253">
        <v>197.23339999999999</v>
      </c>
    </row>
    <row r="435" spans="1:9" ht="15.75" thickBot="1">
      <c r="A435" s="255"/>
      <c r="B435" s="255"/>
      <c r="C435" s="255"/>
      <c r="D435" s="255"/>
      <c r="E435" s="255"/>
      <c r="F435" s="255"/>
      <c r="G435" s="256" t="s">
        <v>258</v>
      </c>
      <c r="H435" s="257"/>
      <c r="I435" s="258">
        <v>197.23339999999999</v>
      </c>
    </row>
    <row r="436" spans="1:9" ht="15.75" thickBot="1">
      <c r="A436" s="259" t="s">
        <v>259</v>
      </c>
      <c r="B436" s="259"/>
      <c r="C436" s="260" t="s">
        <v>243</v>
      </c>
      <c r="D436" s="260" t="s">
        <v>260</v>
      </c>
      <c r="E436" s="905" t="s">
        <v>245</v>
      </c>
      <c r="F436" s="906"/>
      <c r="G436" s="896" t="s">
        <v>261</v>
      </c>
      <c r="H436" s="896"/>
      <c r="I436" s="896"/>
    </row>
    <row r="437" spans="1:9">
      <c r="A437" s="249" t="s">
        <v>262</v>
      </c>
      <c r="B437" s="250" t="s">
        <v>263</v>
      </c>
      <c r="C437" s="251">
        <v>1</v>
      </c>
      <c r="D437" s="249" t="s">
        <v>39</v>
      </c>
      <c r="E437" s="264">
        <v>17.103000000000002</v>
      </c>
      <c r="F437" s="264"/>
      <c r="G437" s="264"/>
      <c r="H437" s="264"/>
      <c r="I437" s="253">
        <v>17.103000000000002</v>
      </c>
    </row>
    <row r="438" spans="1:9">
      <c r="A438" s="264"/>
      <c r="B438" s="264"/>
      <c r="C438" s="894" t="s">
        <v>264</v>
      </c>
      <c r="D438" s="907"/>
      <c r="E438" s="907"/>
      <c r="F438" s="907"/>
      <c r="G438" s="907"/>
      <c r="H438" s="908">
        <v>17.103000000000002</v>
      </c>
      <c r="I438" s="894"/>
    </row>
    <row r="439" spans="1:9" ht="15.75" thickBot="1">
      <c r="A439" s="255"/>
      <c r="B439" s="255"/>
      <c r="C439" s="897" t="s">
        <v>265</v>
      </c>
      <c r="D439" s="903"/>
      <c r="E439" s="903"/>
      <c r="F439" s="903"/>
      <c r="G439" s="903"/>
      <c r="H439" s="257"/>
      <c r="I439" s="258">
        <v>214.3364</v>
      </c>
    </row>
    <row r="440" spans="1:9">
      <c r="A440" s="264"/>
      <c r="B440" s="264"/>
      <c r="C440" s="909" t="s">
        <v>266</v>
      </c>
      <c r="D440" s="910"/>
      <c r="E440" s="910"/>
      <c r="F440" s="910"/>
      <c r="G440" s="910"/>
      <c r="H440" s="265"/>
      <c r="I440" s="266">
        <v>0.93110000000000004</v>
      </c>
    </row>
    <row r="441" spans="1:9">
      <c r="A441" s="264"/>
      <c r="B441" s="264"/>
      <c r="C441" s="265"/>
      <c r="D441" s="265"/>
      <c r="E441" s="265"/>
      <c r="F441" s="265"/>
      <c r="G441" s="267" t="s">
        <v>267</v>
      </c>
      <c r="H441" s="265">
        <v>1.059E-2</v>
      </c>
      <c r="I441" s="266">
        <v>9.9000000000000008E-3</v>
      </c>
    </row>
    <row r="442" spans="1:9" ht="15.75" thickBot="1">
      <c r="A442" s="255"/>
      <c r="B442" s="255"/>
      <c r="C442" s="257"/>
      <c r="D442" s="257"/>
      <c r="E442" s="257"/>
      <c r="F442" s="257"/>
      <c r="G442" s="256" t="s">
        <v>268</v>
      </c>
      <c r="H442" s="257"/>
      <c r="I442" s="257" t="s">
        <v>118</v>
      </c>
    </row>
    <row r="443" spans="1:9" ht="15.75" thickBot="1">
      <c r="A443" s="259" t="s">
        <v>269</v>
      </c>
      <c r="B443" s="259"/>
      <c r="C443" s="260" t="s">
        <v>243</v>
      </c>
      <c r="D443" s="260" t="s">
        <v>260</v>
      </c>
      <c r="E443" s="896" t="s">
        <v>270</v>
      </c>
      <c r="F443" s="896"/>
      <c r="G443" s="896" t="s">
        <v>271</v>
      </c>
      <c r="H443" s="896"/>
      <c r="I443" s="896"/>
    </row>
    <row r="444" spans="1:9" ht="15.75" thickBot="1">
      <c r="A444" s="270"/>
      <c r="B444" s="270"/>
      <c r="C444" s="896" t="s">
        <v>272</v>
      </c>
      <c r="D444" s="904"/>
      <c r="E444" s="904"/>
      <c r="F444" s="904"/>
      <c r="G444" s="904"/>
      <c r="H444" s="270"/>
      <c r="I444" s="270"/>
    </row>
    <row r="445" spans="1:9" ht="15.75" thickBot="1">
      <c r="A445" s="259" t="s">
        <v>273</v>
      </c>
      <c r="B445" s="259"/>
      <c r="C445" s="260" t="s">
        <v>243</v>
      </c>
      <c r="D445" s="260" t="s">
        <v>260</v>
      </c>
      <c r="E445" s="896" t="s">
        <v>271</v>
      </c>
      <c r="F445" s="896"/>
      <c r="G445" s="896" t="s">
        <v>271</v>
      </c>
      <c r="H445" s="896"/>
      <c r="I445" s="896"/>
    </row>
    <row r="446" spans="1:9" ht="15.75" thickBot="1">
      <c r="A446" s="270"/>
      <c r="B446" s="270"/>
      <c r="C446" s="896" t="s">
        <v>275</v>
      </c>
      <c r="D446" s="904"/>
      <c r="E446" s="904"/>
      <c r="F446" s="904"/>
      <c r="G446" s="904"/>
      <c r="H446" s="271"/>
      <c r="I446" s="271"/>
    </row>
    <row r="447" spans="1:9" ht="15.75" thickBot="1">
      <c r="A447" s="259"/>
      <c r="B447" s="259"/>
      <c r="C447" s="272"/>
      <c r="D447" s="272"/>
      <c r="E447" s="272"/>
      <c r="F447" s="272"/>
      <c r="G447" s="272" t="s">
        <v>276</v>
      </c>
      <c r="H447" s="272"/>
      <c r="I447" s="273">
        <v>0.94099999999999995</v>
      </c>
    </row>
    <row r="448" spans="1:9" ht="15.75" thickBot="1">
      <c r="A448" s="259" t="s">
        <v>277</v>
      </c>
      <c r="B448" s="259"/>
      <c r="C448" s="260" t="s">
        <v>278</v>
      </c>
      <c r="D448" s="260" t="s">
        <v>243</v>
      </c>
      <c r="E448" s="260" t="s">
        <v>260</v>
      </c>
      <c r="F448" s="896" t="s">
        <v>271</v>
      </c>
      <c r="G448" s="896"/>
      <c r="H448" s="896" t="s">
        <v>271</v>
      </c>
      <c r="I448" s="896"/>
    </row>
    <row r="449" spans="1:9" ht="15.75" thickBot="1">
      <c r="A449" s="259"/>
      <c r="B449" s="259"/>
      <c r="C449" s="896" t="s">
        <v>280</v>
      </c>
      <c r="D449" s="896"/>
      <c r="E449" s="896"/>
      <c r="F449" s="896"/>
      <c r="G449" s="896"/>
      <c r="H449" s="272"/>
      <c r="I449" s="272"/>
    </row>
    <row r="450" spans="1:9" ht="15.75" thickBot="1">
      <c r="A450" s="898" t="s">
        <v>281</v>
      </c>
      <c r="B450" s="898"/>
      <c r="C450" s="900" t="s">
        <v>243</v>
      </c>
      <c r="D450" s="900" t="s">
        <v>260</v>
      </c>
      <c r="E450" s="902" t="s">
        <v>282</v>
      </c>
      <c r="F450" s="902"/>
      <c r="G450" s="902"/>
      <c r="H450" s="278"/>
      <c r="I450" s="900" t="s">
        <v>271</v>
      </c>
    </row>
    <row r="451" spans="1:9" ht="15.75" thickBot="1">
      <c r="A451" s="899"/>
      <c r="B451" s="899"/>
      <c r="C451" s="901"/>
      <c r="D451" s="901"/>
      <c r="E451" s="279" t="s">
        <v>283</v>
      </c>
      <c r="F451" s="279" t="s">
        <v>284</v>
      </c>
      <c r="G451" s="279" t="s">
        <v>285</v>
      </c>
      <c r="H451" s="279"/>
      <c r="I451" s="901"/>
    </row>
    <row r="452" spans="1:9">
      <c r="A452" s="285"/>
      <c r="B452" s="285"/>
      <c r="C452" s="909" t="s">
        <v>287</v>
      </c>
      <c r="D452" s="909"/>
      <c r="E452" s="909"/>
      <c r="F452" s="909"/>
      <c r="G452" s="909"/>
      <c r="H452" s="286"/>
      <c r="I452" s="286" t="s">
        <v>118</v>
      </c>
    </row>
    <row r="453" spans="1:9" ht="15.75" thickBot="1">
      <c r="A453" s="282"/>
      <c r="B453" s="282"/>
      <c r="C453" s="283"/>
      <c r="D453" s="283"/>
      <c r="E453" s="895" t="s">
        <v>288</v>
      </c>
      <c r="F453" s="895"/>
      <c r="G453" s="895"/>
      <c r="H453" s="282"/>
      <c r="I453" s="291">
        <v>0.94</v>
      </c>
    </row>
    <row r="454" spans="1:9" ht="15.75" thickTop="1">
      <c r="A454" s="237" t="s">
        <v>290</v>
      </c>
    </row>
    <row r="455" spans="1:9">
      <c r="A455" s="237"/>
    </row>
    <row r="456" spans="1:9" ht="23.25" thickBot="1">
      <c r="A456" s="238" t="s">
        <v>236</v>
      </c>
      <c r="B456" s="239"/>
      <c r="C456" s="239"/>
      <c r="D456" s="239"/>
      <c r="E456" s="239"/>
      <c r="F456" s="239"/>
      <c r="G456" s="239"/>
      <c r="H456" s="239"/>
      <c r="I456" s="240" t="s">
        <v>215</v>
      </c>
    </row>
    <row r="457" spans="1:9" ht="18.75" thickTop="1">
      <c r="A457" s="241" t="s">
        <v>237</v>
      </c>
      <c r="B457" s="241"/>
      <c r="C457" s="241"/>
      <c r="D457" s="241" t="s">
        <v>700</v>
      </c>
      <c r="E457" s="241"/>
      <c r="F457" s="241"/>
      <c r="G457" s="241"/>
      <c r="H457" s="241"/>
      <c r="I457" s="241"/>
    </row>
    <row r="458" spans="1:9" ht="15.75">
      <c r="A458" s="242" t="s">
        <v>238</v>
      </c>
      <c r="B458" s="242"/>
      <c r="C458" s="242"/>
      <c r="D458" s="242">
        <v>44287</v>
      </c>
      <c r="E458" s="242"/>
      <c r="F458" s="242"/>
      <c r="G458" s="243" t="s">
        <v>239</v>
      </c>
      <c r="H458" s="244">
        <v>431.6</v>
      </c>
      <c r="I458" s="245" t="s">
        <v>13</v>
      </c>
    </row>
    <row r="459" spans="1:9" ht="16.5" thickBot="1">
      <c r="A459" s="246">
        <v>5914354</v>
      </c>
      <c r="B459" s="911" t="s">
        <v>370</v>
      </c>
      <c r="C459" s="911"/>
      <c r="D459" s="911"/>
      <c r="E459" s="911"/>
      <c r="F459" s="911"/>
      <c r="G459" s="911"/>
      <c r="H459" s="912" t="s">
        <v>241</v>
      </c>
      <c r="I459" s="913"/>
    </row>
    <row r="460" spans="1:9" ht="15.75" thickBot="1">
      <c r="A460" s="898" t="s">
        <v>242</v>
      </c>
      <c r="B460" s="898"/>
      <c r="C460" s="900" t="s">
        <v>243</v>
      </c>
      <c r="D460" s="905" t="s">
        <v>244</v>
      </c>
      <c r="E460" s="905"/>
      <c r="F460" s="905" t="s">
        <v>245</v>
      </c>
      <c r="G460" s="905"/>
      <c r="H460" s="247"/>
      <c r="I460" s="247" t="s">
        <v>246</v>
      </c>
    </row>
    <row r="461" spans="1:9" ht="15.75" thickBot="1">
      <c r="A461" s="899"/>
      <c r="B461" s="899"/>
      <c r="C461" s="901"/>
      <c r="D461" s="248" t="s">
        <v>247</v>
      </c>
      <c r="E461" s="248" t="s">
        <v>248</v>
      </c>
      <c r="F461" s="248" t="s">
        <v>249</v>
      </c>
      <c r="G461" s="248" t="s">
        <v>250</v>
      </c>
      <c r="H461" s="248"/>
      <c r="I461" s="248" t="s">
        <v>251</v>
      </c>
    </row>
    <row r="462" spans="1:9">
      <c r="A462" s="249" t="s">
        <v>321</v>
      </c>
      <c r="B462" s="250" t="s">
        <v>322</v>
      </c>
      <c r="C462" s="251">
        <v>3</v>
      </c>
      <c r="D462" s="252">
        <v>0.84</v>
      </c>
      <c r="E462" s="252">
        <v>0.16</v>
      </c>
      <c r="F462" s="253">
        <v>187.09909999999999</v>
      </c>
      <c r="G462" s="253">
        <v>56.936199999999999</v>
      </c>
      <c r="H462" s="264"/>
      <c r="I462" s="253">
        <v>498.81909999999999</v>
      </c>
    </row>
    <row r="463" spans="1:9" ht="15.75" thickBot="1">
      <c r="A463" s="255"/>
      <c r="B463" s="255"/>
      <c r="C463" s="255"/>
      <c r="D463" s="255"/>
      <c r="E463" s="255"/>
      <c r="F463" s="255"/>
      <c r="G463" s="256" t="s">
        <v>258</v>
      </c>
      <c r="H463" s="257"/>
      <c r="I463" s="258">
        <v>498.81909999999999</v>
      </c>
    </row>
    <row r="464" spans="1:9" ht="15.75" thickBot="1">
      <c r="A464" s="259" t="s">
        <v>259</v>
      </c>
      <c r="B464" s="259"/>
      <c r="C464" s="260" t="s">
        <v>243</v>
      </c>
      <c r="D464" s="260" t="s">
        <v>260</v>
      </c>
      <c r="E464" s="905" t="s">
        <v>245</v>
      </c>
      <c r="F464" s="906"/>
      <c r="G464" s="896" t="s">
        <v>261</v>
      </c>
      <c r="H464" s="896"/>
      <c r="I464" s="896"/>
    </row>
    <row r="465" spans="1:9">
      <c r="A465" s="264"/>
      <c r="B465" s="264"/>
      <c r="C465" s="909" t="s">
        <v>264</v>
      </c>
      <c r="D465" s="910"/>
      <c r="E465" s="910"/>
      <c r="F465" s="910"/>
      <c r="G465" s="910"/>
      <c r="H465" s="910" t="s">
        <v>118</v>
      </c>
      <c r="I465" s="910"/>
    </row>
    <row r="466" spans="1:9" ht="15.75" thickBot="1">
      <c r="A466" s="255"/>
      <c r="B466" s="255"/>
      <c r="C466" s="897" t="s">
        <v>265</v>
      </c>
      <c r="D466" s="903"/>
      <c r="E466" s="903"/>
      <c r="F466" s="903"/>
      <c r="G466" s="903"/>
      <c r="H466" s="257"/>
      <c r="I466" s="258">
        <v>498.81909999999999</v>
      </c>
    </row>
    <row r="467" spans="1:9">
      <c r="A467" s="264"/>
      <c r="B467" s="264"/>
      <c r="C467" s="909" t="s">
        <v>266</v>
      </c>
      <c r="D467" s="910"/>
      <c r="E467" s="910"/>
      <c r="F467" s="910"/>
      <c r="G467" s="910"/>
      <c r="H467" s="265"/>
      <c r="I467" s="266">
        <v>1.1556999999999999</v>
      </c>
    </row>
    <row r="468" spans="1:9">
      <c r="A468" s="264"/>
      <c r="B468" s="264"/>
      <c r="C468" s="265"/>
      <c r="D468" s="265"/>
      <c r="E468" s="265"/>
      <c r="F468" s="265"/>
      <c r="G468" s="267" t="s">
        <v>267</v>
      </c>
      <c r="H468" s="265"/>
      <c r="I468" s="253" t="s">
        <v>118</v>
      </c>
    </row>
    <row r="469" spans="1:9" ht="15.75" thickBot="1">
      <c r="A469" s="255"/>
      <c r="B469" s="255"/>
      <c r="C469" s="257"/>
      <c r="D469" s="257"/>
      <c r="E469" s="257"/>
      <c r="F469" s="257"/>
      <c r="G469" s="256" t="s">
        <v>268</v>
      </c>
      <c r="H469" s="257"/>
      <c r="I469" s="257" t="s">
        <v>118</v>
      </c>
    </row>
    <row r="470" spans="1:9" ht="15.75" thickBot="1">
      <c r="A470" s="259" t="s">
        <v>269</v>
      </c>
      <c r="B470" s="259"/>
      <c r="C470" s="260" t="s">
        <v>243</v>
      </c>
      <c r="D470" s="260" t="s">
        <v>260</v>
      </c>
      <c r="E470" s="896" t="s">
        <v>270</v>
      </c>
      <c r="F470" s="896"/>
      <c r="G470" s="896" t="s">
        <v>271</v>
      </c>
      <c r="H470" s="896"/>
      <c r="I470" s="896"/>
    </row>
    <row r="471" spans="1:9" ht="15.75" thickBot="1">
      <c r="A471" s="270"/>
      <c r="B471" s="270"/>
      <c r="C471" s="896" t="s">
        <v>272</v>
      </c>
      <c r="D471" s="904"/>
      <c r="E471" s="904"/>
      <c r="F471" s="904"/>
      <c r="G471" s="904"/>
      <c r="H471" s="270"/>
      <c r="I471" s="270"/>
    </row>
    <row r="472" spans="1:9" ht="15.75" thickBot="1">
      <c r="A472" s="259" t="s">
        <v>273</v>
      </c>
      <c r="B472" s="259"/>
      <c r="C472" s="260" t="s">
        <v>243</v>
      </c>
      <c r="D472" s="260" t="s">
        <v>260</v>
      </c>
      <c r="E472" s="896" t="s">
        <v>271</v>
      </c>
      <c r="F472" s="896"/>
      <c r="G472" s="896" t="s">
        <v>271</v>
      </c>
      <c r="H472" s="896"/>
      <c r="I472" s="896"/>
    </row>
    <row r="473" spans="1:9" ht="15.75" thickBot="1">
      <c r="A473" s="270"/>
      <c r="B473" s="270"/>
      <c r="C473" s="896" t="s">
        <v>275</v>
      </c>
      <c r="D473" s="904"/>
      <c r="E473" s="904"/>
      <c r="F473" s="904"/>
      <c r="G473" s="904"/>
      <c r="H473" s="271"/>
      <c r="I473" s="271"/>
    </row>
    <row r="474" spans="1:9" ht="15.75" thickBot="1">
      <c r="A474" s="259"/>
      <c r="B474" s="259"/>
      <c r="C474" s="272"/>
      <c r="D474" s="272"/>
      <c r="E474" s="272"/>
      <c r="F474" s="272"/>
      <c r="G474" s="272" t="s">
        <v>276</v>
      </c>
      <c r="H474" s="272"/>
      <c r="I474" s="273">
        <v>1.1556999999999999</v>
      </c>
    </row>
    <row r="475" spans="1:9" ht="15.75" thickBot="1">
      <c r="A475" s="259" t="s">
        <v>277</v>
      </c>
      <c r="B475" s="259"/>
      <c r="C475" s="260" t="s">
        <v>278</v>
      </c>
      <c r="D475" s="260" t="s">
        <v>243</v>
      </c>
      <c r="E475" s="260" t="s">
        <v>260</v>
      </c>
      <c r="F475" s="896" t="s">
        <v>271</v>
      </c>
      <c r="G475" s="896"/>
      <c r="H475" s="896" t="s">
        <v>271</v>
      </c>
      <c r="I475" s="896"/>
    </row>
    <row r="476" spans="1:9" ht="15.75" thickBot="1">
      <c r="A476" s="259"/>
      <c r="B476" s="259"/>
      <c r="C476" s="896" t="s">
        <v>280</v>
      </c>
      <c r="D476" s="896"/>
      <c r="E476" s="896"/>
      <c r="F476" s="896"/>
      <c r="G476" s="896"/>
      <c r="H476" s="272"/>
      <c r="I476" s="272"/>
    </row>
    <row r="477" spans="1:9" ht="15.75" thickBot="1">
      <c r="A477" s="898" t="s">
        <v>281</v>
      </c>
      <c r="B477" s="898"/>
      <c r="C477" s="900" t="s">
        <v>243</v>
      </c>
      <c r="D477" s="900" t="s">
        <v>260</v>
      </c>
      <c r="E477" s="902" t="s">
        <v>282</v>
      </c>
      <c r="F477" s="902"/>
      <c r="G477" s="902"/>
      <c r="H477" s="278"/>
      <c r="I477" s="900" t="s">
        <v>271</v>
      </c>
    </row>
    <row r="478" spans="1:9" ht="15.75" thickBot="1">
      <c r="A478" s="899"/>
      <c r="B478" s="899"/>
      <c r="C478" s="901"/>
      <c r="D478" s="901"/>
      <c r="E478" s="279" t="s">
        <v>283</v>
      </c>
      <c r="F478" s="279" t="s">
        <v>284</v>
      </c>
      <c r="G478" s="279" t="s">
        <v>285</v>
      </c>
      <c r="H478" s="279"/>
      <c r="I478" s="901"/>
    </row>
    <row r="479" spans="1:9">
      <c r="A479" s="285"/>
      <c r="B479" s="285"/>
      <c r="C479" s="909" t="s">
        <v>287</v>
      </c>
      <c r="D479" s="909"/>
      <c r="E479" s="909"/>
      <c r="F479" s="909"/>
      <c r="G479" s="909"/>
      <c r="H479" s="286"/>
      <c r="I479" s="286" t="s">
        <v>118</v>
      </c>
    </row>
    <row r="480" spans="1:9" ht="15.75" thickBot="1">
      <c r="A480" s="282"/>
      <c r="B480" s="282"/>
      <c r="C480" s="283"/>
      <c r="D480" s="283"/>
      <c r="E480" s="895" t="s">
        <v>288</v>
      </c>
      <c r="F480" s="895"/>
      <c r="G480" s="895"/>
      <c r="H480" s="282"/>
      <c r="I480" s="284">
        <v>1.1599999999999999</v>
      </c>
    </row>
    <row r="481" spans="1:9" ht="15.75" thickTop="1">
      <c r="A481" s="237" t="s">
        <v>290</v>
      </c>
    </row>
    <row r="483" spans="1:9" ht="23.25" thickBot="1">
      <c r="A483" s="192" t="s">
        <v>236</v>
      </c>
      <c r="B483" s="193"/>
      <c r="C483" s="193"/>
      <c r="D483" s="193"/>
      <c r="E483" s="193"/>
      <c r="F483" s="193"/>
      <c r="G483" s="193"/>
      <c r="H483" s="193"/>
      <c r="I483" s="194" t="s">
        <v>215</v>
      </c>
    </row>
    <row r="484" spans="1:9" ht="18.75" thickTop="1">
      <c r="A484" s="195" t="s">
        <v>237</v>
      </c>
      <c r="B484" s="195"/>
      <c r="C484" s="195"/>
      <c r="D484" s="195" t="s">
        <v>700</v>
      </c>
      <c r="E484" s="195"/>
      <c r="F484" s="195"/>
      <c r="G484" s="196"/>
      <c r="H484" s="197"/>
      <c r="I484" s="195"/>
    </row>
    <row r="485" spans="1:9" ht="15.75">
      <c r="A485" s="198" t="s">
        <v>238</v>
      </c>
      <c r="B485" s="198"/>
      <c r="C485" s="198"/>
      <c r="D485" s="198">
        <v>44287</v>
      </c>
      <c r="E485" s="198"/>
      <c r="F485" s="198"/>
      <c r="G485" s="199" t="s">
        <v>239</v>
      </c>
      <c r="H485" s="200">
        <v>1121.33</v>
      </c>
      <c r="I485" s="201" t="s">
        <v>10</v>
      </c>
    </row>
    <row r="486" spans="1:9" ht="16.5" thickBot="1">
      <c r="A486" s="202">
        <v>4011209</v>
      </c>
      <c r="B486" s="891" t="s">
        <v>18</v>
      </c>
      <c r="C486" s="891"/>
      <c r="D486" s="891"/>
      <c r="E486" s="891"/>
      <c r="F486" s="891"/>
      <c r="G486" s="891"/>
      <c r="H486" s="892" t="s">
        <v>241</v>
      </c>
      <c r="I486" s="893"/>
    </row>
    <row r="487" spans="1:9" ht="15.75" thickBot="1">
      <c r="A487" s="886" t="s">
        <v>242</v>
      </c>
      <c r="B487" s="886"/>
      <c r="C487" s="888" t="s">
        <v>243</v>
      </c>
      <c r="D487" s="876" t="s">
        <v>244</v>
      </c>
      <c r="E487" s="876"/>
      <c r="F487" s="876" t="s">
        <v>245</v>
      </c>
      <c r="G487" s="876"/>
      <c r="H487" s="203"/>
      <c r="I487" s="203" t="s">
        <v>246</v>
      </c>
    </row>
    <row r="488" spans="1:9" ht="15.75" thickBot="1">
      <c r="A488" s="887"/>
      <c r="B488" s="887"/>
      <c r="C488" s="889"/>
      <c r="D488" s="204" t="s">
        <v>247</v>
      </c>
      <c r="E488" s="204" t="s">
        <v>248</v>
      </c>
      <c r="F488" s="204" t="s">
        <v>249</v>
      </c>
      <c r="G488" s="204" t="s">
        <v>250</v>
      </c>
      <c r="H488" s="204"/>
      <c r="I488" s="204" t="s">
        <v>251</v>
      </c>
    </row>
    <row r="489" spans="1:9">
      <c r="A489" s="205" t="s">
        <v>337</v>
      </c>
      <c r="B489" s="206" t="s">
        <v>338</v>
      </c>
      <c r="C489" s="207">
        <v>2</v>
      </c>
      <c r="D489" s="208">
        <v>0.51</v>
      </c>
      <c r="E489" s="208">
        <v>0.49</v>
      </c>
      <c r="F489" s="209">
        <v>227.75630000000001</v>
      </c>
      <c r="G489" s="209">
        <v>60.354999999999997</v>
      </c>
      <c r="H489" s="210"/>
      <c r="I489" s="209">
        <v>291.45929999999998</v>
      </c>
    </row>
    <row r="490" spans="1:9">
      <c r="A490" s="205" t="s">
        <v>358</v>
      </c>
      <c r="B490" s="206" t="s">
        <v>359</v>
      </c>
      <c r="C490" s="207">
        <v>1</v>
      </c>
      <c r="D490" s="208">
        <v>0.69</v>
      </c>
      <c r="E490" s="208">
        <v>0.31</v>
      </c>
      <c r="F490" s="209">
        <v>3.0278</v>
      </c>
      <c r="G490" s="209">
        <v>2.0491999999999999</v>
      </c>
      <c r="H490" s="210"/>
      <c r="I490" s="209">
        <v>2.7244000000000002</v>
      </c>
    </row>
    <row r="491" spans="1:9">
      <c r="A491" s="205" t="s">
        <v>360</v>
      </c>
      <c r="B491" s="206" t="s">
        <v>361</v>
      </c>
      <c r="C491" s="207">
        <v>1</v>
      </c>
      <c r="D491" s="208">
        <v>0.71</v>
      </c>
      <c r="E491" s="208">
        <v>0.28999999999999998</v>
      </c>
      <c r="F491" s="209">
        <v>181.6138</v>
      </c>
      <c r="G491" s="209">
        <v>76.433599999999998</v>
      </c>
      <c r="H491" s="210"/>
      <c r="I491" s="209">
        <v>151.11150000000001</v>
      </c>
    </row>
    <row r="492" spans="1:9">
      <c r="A492" s="205" t="s">
        <v>252</v>
      </c>
      <c r="B492" s="206" t="s">
        <v>253</v>
      </c>
      <c r="C492" s="207">
        <v>1</v>
      </c>
      <c r="D492" s="208">
        <v>0.96</v>
      </c>
      <c r="E492" s="208">
        <v>0.04</v>
      </c>
      <c r="F492" s="209">
        <v>152.96250000000001</v>
      </c>
      <c r="G492" s="209">
        <v>72.250299999999996</v>
      </c>
      <c r="H492" s="210"/>
      <c r="I492" s="209">
        <v>149.73400000000001</v>
      </c>
    </row>
    <row r="493" spans="1:9" ht="29.25">
      <c r="A493" s="205" t="s">
        <v>362</v>
      </c>
      <c r="B493" s="206" t="s">
        <v>363</v>
      </c>
      <c r="C493" s="207">
        <v>1</v>
      </c>
      <c r="D493" s="208">
        <v>1</v>
      </c>
      <c r="E493" s="208">
        <v>0</v>
      </c>
      <c r="F493" s="209">
        <v>150.29910000000001</v>
      </c>
      <c r="G493" s="209">
        <v>66.716200000000001</v>
      </c>
      <c r="H493" s="210"/>
      <c r="I493" s="209">
        <v>150.29910000000001</v>
      </c>
    </row>
    <row r="494" spans="1:9">
      <c r="A494" s="205" t="s">
        <v>364</v>
      </c>
      <c r="B494" s="206" t="s">
        <v>365</v>
      </c>
      <c r="C494" s="207">
        <v>1</v>
      </c>
      <c r="D494" s="208">
        <v>0.69</v>
      </c>
      <c r="E494" s="208">
        <v>0.31</v>
      </c>
      <c r="F494" s="209">
        <v>94.767099999999999</v>
      </c>
      <c r="G494" s="209">
        <v>33.8005</v>
      </c>
      <c r="H494" s="210"/>
      <c r="I494" s="209">
        <v>75.867500000000007</v>
      </c>
    </row>
    <row r="495" spans="1:9" ht="15.75" thickBot="1">
      <c r="A495" s="211"/>
      <c r="B495" s="211"/>
      <c r="C495" s="211"/>
      <c r="D495" s="211"/>
      <c r="E495" s="211"/>
      <c r="F495" s="211"/>
      <c r="G495" s="212" t="s">
        <v>258</v>
      </c>
      <c r="H495" s="213"/>
      <c r="I495" s="217">
        <v>821.19579999999996</v>
      </c>
    </row>
    <row r="496" spans="1:9" ht="15.75" thickBot="1">
      <c r="A496" s="215" t="s">
        <v>259</v>
      </c>
      <c r="B496" s="215"/>
      <c r="C496" s="216" t="s">
        <v>243</v>
      </c>
      <c r="D496" s="216" t="s">
        <v>260</v>
      </c>
      <c r="E496" s="876" t="s">
        <v>245</v>
      </c>
      <c r="F496" s="877"/>
      <c r="G496" s="878" t="s">
        <v>261</v>
      </c>
      <c r="H496" s="878"/>
      <c r="I496" s="878"/>
    </row>
    <row r="497" spans="1:9">
      <c r="A497" s="292" t="s">
        <v>262</v>
      </c>
      <c r="B497" s="293" t="s">
        <v>263</v>
      </c>
      <c r="C497" s="294">
        <v>1</v>
      </c>
      <c r="D497" s="292" t="s">
        <v>39</v>
      </c>
      <c r="E497" s="210">
        <v>17.103000000000002</v>
      </c>
      <c r="F497" s="210"/>
      <c r="G497" s="210"/>
      <c r="H497" s="210"/>
      <c r="I497" s="209">
        <v>17.103000000000002</v>
      </c>
    </row>
    <row r="498" spans="1:9">
      <c r="A498" s="210"/>
      <c r="B498" s="210"/>
      <c r="C498" s="874" t="s">
        <v>264</v>
      </c>
      <c r="D498" s="879"/>
      <c r="E498" s="879"/>
      <c r="F498" s="879"/>
      <c r="G498" s="879"/>
      <c r="H498" s="915">
        <v>17.103000000000002</v>
      </c>
      <c r="I498" s="879"/>
    </row>
    <row r="499" spans="1:9" ht="15.75" thickBot="1">
      <c r="A499" s="211"/>
      <c r="B499" s="211"/>
      <c r="C499" s="881" t="s">
        <v>265</v>
      </c>
      <c r="D499" s="882"/>
      <c r="E499" s="882"/>
      <c r="F499" s="882"/>
      <c r="G499" s="882"/>
      <c r="H499" s="213"/>
      <c r="I499" s="217">
        <v>838.29880000000003</v>
      </c>
    </row>
    <row r="500" spans="1:9">
      <c r="A500" s="210"/>
      <c r="B500" s="210"/>
      <c r="C500" s="883" t="s">
        <v>266</v>
      </c>
      <c r="D500" s="884"/>
      <c r="E500" s="884"/>
      <c r="F500" s="884"/>
      <c r="G500" s="884"/>
      <c r="H500" s="218"/>
      <c r="I500" s="219">
        <v>0.74760000000000004</v>
      </c>
    </row>
    <row r="501" spans="1:9">
      <c r="A501" s="210"/>
      <c r="B501" s="210"/>
      <c r="C501" s="218"/>
      <c r="D501" s="218"/>
      <c r="E501" s="218"/>
      <c r="F501" s="218"/>
      <c r="G501" s="220" t="s">
        <v>267</v>
      </c>
      <c r="H501" s="218">
        <v>1.059E-2</v>
      </c>
      <c r="I501" s="219">
        <v>7.9000000000000008E-3</v>
      </c>
    </row>
    <row r="502" spans="1:9" ht="15.75" thickBot="1">
      <c r="A502" s="211"/>
      <c r="B502" s="211"/>
      <c r="C502" s="213"/>
      <c r="D502" s="213"/>
      <c r="E502" s="213"/>
      <c r="F502" s="213"/>
      <c r="G502" s="212" t="s">
        <v>268</v>
      </c>
      <c r="H502" s="213"/>
      <c r="I502" s="213" t="s">
        <v>118</v>
      </c>
    </row>
    <row r="503" spans="1:9" ht="15.75" thickBot="1">
      <c r="A503" s="215" t="s">
        <v>269</v>
      </c>
      <c r="B503" s="215"/>
      <c r="C503" s="216" t="s">
        <v>243</v>
      </c>
      <c r="D503" s="216" t="s">
        <v>260</v>
      </c>
      <c r="E503" s="878" t="s">
        <v>270</v>
      </c>
      <c r="F503" s="878"/>
      <c r="G503" s="878" t="s">
        <v>271</v>
      </c>
      <c r="H503" s="878"/>
      <c r="I503" s="878"/>
    </row>
    <row r="504" spans="1:9" ht="15.75" thickBot="1">
      <c r="A504" s="221"/>
      <c r="B504" s="221"/>
      <c r="C504" s="878" t="s">
        <v>272</v>
      </c>
      <c r="D504" s="885"/>
      <c r="E504" s="885"/>
      <c r="F504" s="885"/>
      <c r="G504" s="885"/>
      <c r="H504" s="221"/>
      <c r="I504" s="221"/>
    </row>
    <row r="505" spans="1:9" ht="15.75" thickBot="1">
      <c r="A505" s="215" t="s">
        <v>273</v>
      </c>
      <c r="B505" s="215"/>
      <c r="C505" s="216" t="s">
        <v>243</v>
      </c>
      <c r="D505" s="216" t="s">
        <v>260</v>
      </c>
      <c r="E505" s="878" t="s">
        <v>271</v>
      </c>
      <c r="F505" s="878"/>
      <c r="G505" s="878" t="s">
        <v>271</v>
      </c>
      <c r="H505" s="878"/>
      <c r="I505" s="878"/>
    </row>
    <row r="506" spans="1:9" ht="15.75" thickBot="1">
      <c r="A506" s="221"/>
      <c r="B506" s="221"/>
      <c r="C506" s="878" t="s">
        <v>275</v>
      </c>
      <c r="D506" s="885"/>
      <c r="E506" s="885"/>
      <c r="F506" s="885"/>
      <c r="G506" s="885"/>
      <c r="H506" s="299"/>
      <c r="I506" s="299"/>
    </row>
    <row r="507" spans="1:9" ht="15.75" thickBot="1">
      <c r="A507" s="215"/>
      <c r="B507" s="215"/>
      <c r="C507" s="224"/>
      <c r="D507" s="224"/>
      <c r="E507" s="224"/>
      <c r="F507" s="224"/>
      <c r="G507" s="224" t="s">
        <v>276</v>
      </c>
      <c r="H507" s="224"/>
      <c r="I507" s="225">
        <v>0.75549999999999995</v>
      </c>
    </row>
    <row r="508" spans="1:9" ht="15.75" thickBot="1">
      <c r="A508" s="215" t="s">
        <v>277</v>
      </c>
      <c r="B508" s="215"/>
      <c r="C508" s="216" t="s">
        <v>278</v>
      </c>
      <c r="D508" s="216" t="s">
        <v>243</v>
      </c>
      <c r="E508" s="216" t="s">
        <v>260</v>
      </c>
      <c r="F508" s="878" t="s">
        <v>271</v>
      </c>
      <c r="G508" s="878"/>
      <c r="H508" s="878" t="s">
        <v>271</v>
      </c>
      <c r="I508" s="878"/>
    </row>
    <row r="509" spans="1:9" ht="15.75" thickBot="1">
      <c r="A509" s="215"/>
      <c r="B509" s="215"/>
      <c r="C509" s="878" t="s">
        <v>280</v>
      </c>
      <c r="D509" s="878"/>
      <c r="E509" s="878"/>
      <c r="F509" s="878"/>
      <c r="G509" s="878"/>
      <c r="H509" s="224"/>
      <c r="I509" s="224"/>
    </row>
    <row r="510" spans="1:9" ht="15.75" thickBot="1">
      <c r="A510" s="886" t="s">
        <v>281</v>
      </c>
      <c r="B510" s="886"/>
      <c r="C510" s="888" t="s">
        <v>243</v>
      </c>
      <c r="D510" s="888" t="s">
        <v>260</v>
      </c>
      <c r="E510" s="890" t="s">
        <v>282</v>
      </c>
      <c r="F510" s="890"/>
      <c r="G510" s="890"/>
      <c r="H510" s="227"/>
      <c r="I510" s="888" t="s">
        <v>271</v>
      </c>
    </row>
    <row r="511" spans="1:9" ht="15.75" thickBot="1">
      <c r="A511" s="887"/>
      <c r="B511" s="887"/>
      <c r="C511" s="889"/>
      <c r="D511" s="889"/>
      <c r="E511" s="228" t="s">
        <v>283</v>
      </c>
      <c r="F511" s="228" t="s">
        <v>284</v>
      </c>
      <c r="G511" s="228" t="s">
        <v>285</v>
      </c>
      <c r="H511" s="228"/>
      <c r="I511" s="889"/>
    </row>
    <row r="512" spans="1:9">
      <c r="A512" s="300"/>
      <c r="B512" s="300"/>
      <c r="C512" s="883" t="s">
        <v>287</v>
      </c>
      <c r="D512" s="883"/>
      <c r="E512" s="883"/>
      <c r="F512" s="883"/>
      <c r="G512" s="883"/>
      <c r="H512" s="301"/>
      <c r="I512" s="301" t="s">
        <v>118</v>
      </c>
    </row>
    <row r="513" spans="1:9" ht="15.75" thickBot="1">
      <c r="A513" s="232"/>
      <c r="B513" s="232"/>
      <c r="C513" s="233"/>
      <c r="D513" s="233"/>
      <c r="E513" s="875" t="s">
        <v>288</v>
      </c>
      <c r="F513" s="875"/>
      <c r="G513" s="875"/>
      <c r="H513" s="232"/>
      <c r="I513" s="308">
        <v>0.75549999999999995</v>
      </c>
    </row>
    <row r="514" spans="1:9" ht="15.75" thickTop="1">
      <c r="A514" s="230"/>
      <c r="B514" s="230"/>
      <c r="C514" s="220"/>
      <c r="D514" s="220"/>
      <c r="E514" s="220"/>
      <c r="F514" s="220" t="s">
        <v>88</v>
      </c>
      <c r="G514" s="235">
        <v>0.22520000000000001</v>
      </c>
      <c r="H514" s="230"/>
      <c r="I514" s="219">
        <v>0.1701</v>
      </c>
    </row>
    <row r="515" spans="1:9" ht="15.75" thickBot="1">
      <c r="A515" s="232"/>
      <c r="B515" s="232"/>
      <c r="C515" s="233"/>
      <c r="D515" s="233"/>
      <c r="E515" s="233">
        <v>4011209</v>
      </c>
      <c r="F515" s="232"/>
      <c r="G515" s="232" t="s">
        <v>289</v>
      </c>
      <c r="H515" s="232"/>
      <c r="I515" s="234">
        <v>0.93</v>
      </c>
    </row>
    <row r="516" spans="1:9" ht="15.75" thickTop="1">
      <c r="A516" s="237" t="s">
        <v>290</v>
      </c>
    </row>
    <row r="518" spans="1:9" ht="23.25" thickBot="1">
      <c r="A518" s="192" t="s">
        <v>236</v>
      </c>
      <c r="B518" s="193"/>
      <c r="C518" s="193"/>
      <c r="D518" s="193"/>
      <c r="E518" s="193"/>
      <c r="F518" s="193"/>
      <c r="G518" s="193"/>
      <c r="H518" s="193"/>
      <c r="I518" s="194" t="s">
        <v>215</v>
      </c>
    </row>
    <row r="519" spans="1:9" ht="18.75" thickTop="1">
      <c r="A519" s="195" t="s">
        <v>237</v>
      </c>
      <c r="B519" s="195"/>
      <c r="C519" s="195"/>
      <c r="D519" s="195" t="s">
        <v>700</v>
      </c>
      <c r="E519" s="195"/>
      <c r="F519" s="195"/>
      <c r="G519" s="195"/>
      <c r="H519" s="195"/>
      <c r="I519" s="195"/>
    </row>
    <row r="520" spans="1:9" ht="15.75">
      <c r="A520" s="198" t="s">
        <v>238</v>
      </c>
      <c r="B520" s="198"/>
      <c r="C520" s="198"/>
      <c r="D520" s="198">
        <v>44287</v>
      </c>
      <c r="E520" s="198"/>
      <c r="F520" s="198"/>
      <c r="G520" s="199" t="s">
        <v>239</v>
      </c>
      <c r="H520" s="200">
        <v>177.07</v>
      </c>
      <c r="I520" s="201" t="s">
        <v>10</v>
      </c>
    </row>
    <row r="521" spans="1:9" ht="16.5" thickBot="1">
      <c r="A521" s="202">
        <v>5213400</v>
      </c>
      <c r="B521" s="891" t="s">
        <v>16</v>
      </c>
      <c r="C521" s="891"/>
      <c r="D521" s="891"/>
      <c r="E521" s="891"/>
      <c r="F521" s="891"/>
      <c r="G521" s="891"/>
      <c r="H521" s="892" t="s">
        <v>241</v>
      </c>
      <c r="I521" s="893"/>
    </row>
    <row r="522" spans="1:9" ht="15.75" thickBot="1">
      <c r="A522" s="886" t="s">
        <v>242</v>
      </c>
      <c r="B522" s="886"/>
      <c r="C522" s="888" t="s">
        <v>243</v>
      </c>
      <c r="D522" s="876" t="s">
        <v>244</v>
      </c>
      <c r="E522" s="876"/>
      <c r="F522" s="876" t="s">
        <v>245</v>
      </c>
      <c r="G522" s="876"/>
      <c r="H522" s="203"/>
      <c r="I522" s="203" t="s">
        <v>246</v>
      </c>
    </row>
    <row r="523" spans="1:9" ht="15.75" thickBot="1">
      <c r="A523" s="887"/>
      <c r="B523" s="887"/>
      <c r="C523" s="889"/>
      <c r="D523" s="204" t="s">
        <v>247</v>
      </c>
      <c r="E523" s="204" t="s">
        <v>248</v>
      </c>
      <c r="F523" s="204" t="s">
        <v>249</v>
      </c>
      <c r="G523" s="204" t="s">
        <v>250</v>
      </c>
      <c r="H523" s="204"/>
      <c r="I523" s="204" t="s">
        <v>251</v>
      </c>
    </row>
    <row r="524" spans="1:9">
      <c r="A524" s="205" t="s">
        <v>218</v>
      </c>
      <c r="B524" s="206" t="s">
        <v>219</v>
      </c>
      <c r="C524" s="207">
        <v>1</v>
      </c>
      <c r="D524" s="208">
        <v>0.5</v>
      </c>
      <c r="E524" s="208">
        <v>0.5</v>
      </c>
      <c r="F524" s="209">
        <v>106.6888</v>
      </c>
      <c r="G524" s="209">
        <v>44.42</v>
      </c>
      <c r="H524" s="210"/>
      <c r="I524" s="209">
        <v>75.554400000000001</v>
      </c>
    </row>
    <row r="525" spans="1:9" ht="29.25">
      <c r="A525" s="205" t="s">
        <v>371</v>
      </c>
      <c r="B525" s="206" t="s">
        <v>372</v>
      </c>
      <c r="C525" s="207">
        <v>1</v>
      </c>
      <c r="D525" s="208">
        <v>1</v>
      </c>
      <c r="E525" s="208">
        <v>0</v>
      </c>
      <c r="F525" s="209">
        <v>293.49119999999999</v>
      </c>
      <c r="G525" s="209">
        <v>5.8720999999999997</v>
      </c>
      <c r="H525" s="210"/>
      <c r="I525" s="209">
        <v>293.49119999999999</v>
      </c>
    </row>
    <row r="526" spans="1:9" ht="15.75" thickBot="1">
      <c r="A526" s="211"/>
      <c r="B526" s="211"/>
      <c r="C526" s="211"/>
      <c r="D526" s="211"/>
      <c r="E526" s="211"/>
      <c r="F526" s="211"/>
      <c r="G526" s="212" t="s">
        <v>258</v>
      </c>
      <c r="H526" s="213"/>
      <c r="I526" s="217">
        <v>369.04559999999998</v>
      </c>
    </row>
    <row r="527" spans="1:9" ht="15.75" thickBot="1">
      <c r="A527" s="215" t="s">
        <v>259</v>
      </c>
      <c r="B527" s="215"/>
      <c r="C527" s="216" t="s">
        <v>243</v>
      </c>
      <c r="D527" s="216" t="s">
        <v>260</v>
      </c>
      <c r="E527" s="876" t="s">
        <v>245</v>
      </c>
      <c r="F527" s="877"/>
      <c r="G527" s="878" t="s">
        <v>261</v>
      </c>
      <c r="H527" s="878"/>
      <c r="I527" s="878"/>
    </row>
    <row r="528" spans="1:9">
      <c r="A528" s="205" t="s">
        <v>373</v>
      </c>
      <c r="B528" s="206" t="s">
        <v>374</v>
      </c>
      <c r="C528" s="207">
        <v>1</v>
      </c>
      <c r="D528" s="205" t="s">
        <v>39</v>
      </c>
      <c r="E528" s="210">
        <v>17.168900000000001</v>
      </c>
      <c r="F528" s="210"/>
      <c r="G528" s="210"/>
      <c r="H528" s="210"/>
      <c r="I528" s="209">
        <v>17.168900000000001</v>
      </c>
    </row>
    <row r="529" spans="1:9">
      <c r="A529" s="205" t="s">
        <v>262</v>
      </c>
      <c r="B529" s="206" t="s">
        <v>263</v>
      </c>
      <c r="C529" s="207">
        <v>5</v>
      </c>
      <c r="D529" s="205" t="s">
        <v>39</v>
      </c>
      <c r="E529" s="210">
        <v>17.103000000000002</v>
      </c>
      <c r="F529" s="210"/>
      <c r="G529" s="210"/>
      <c r="H529" s="210"/>
      <c r="I529" s="209">
        <v>85.515000000000001</v>
      </c>
    </row>
    <row r="530" spans="1:9">
      <c r="A530" s="210"/>
      <c r="B530" s="210"/>
      <c r="C530" s="874" t="s">
        <v>264</v>
      </c>
      <c r="D530" s="879"/>
      <c r="E530" s="879"/>
      <c r="F530" s="879"/>
      <c r="G530" s="879"/>
      <c r="H530" s="880">
        <v>102.68389999999999</v>
      </c>
      <c r="I530" s="874"/>
    </row>
    <row r="531" spans="1:9" ht="15.75" thickBot="1">
      <c r="A531" s="211"/>
      <c r="B531" s="211"/>
      <c r="C531" s="881" t="s">
        <v>265</v>
      </c>
      <c r="D531" s="882"/>
      <c r="E531" s="882"/>
      <c r="F531" s="882"/>
      <c r="G531" s="882"/>
      <c r="H531" s="212"/>
      <c r="I531" s="217">
        <v>471.72949999999997</v>
      </c>
    </row>
    <row r="532" spans="1:9">
      <c r="A532" s="210"/>
      <c r="B532" s="210"/>
      <c r="C532" s="883" t="s">
        <v>266</v>
      </c>
      <c r="D532" s="884"/>
      <c r="E532" s="884"/>
      <c r="F532" s="884"/>
      <c r="G532" s="884"/>
      <c r="H532" s="220"/>
      <c r="I532" s="219">
        <v>2.6640999999999999</v>
      </c>
    </row>
    <row r="533" spans="1:9">
      <c r="A533" s="210"/>
      <c r="B533" s="210"/>
      <c r="C533" s="218"/>
      <c r="D533" s="218"/>
      <c r="E533" s="218"/>
      <c r="F533" s="218"/>
      <c r="G533" s="220" t="s">
        <v>267</v>
      </c>
      <c r="H533" s="218"/>
      <c r="I533" s="209" t="s">
        <v>118</v>
      </c>
    </row>
    <row r="534" spans="1:9" ht="15.75" thickBot="1">
      <c r="A534" s="211"/>
      <c r="B534" s="211"/>
      <c r="C534" s="213"/>
      <c r="D534" s="213"/>
      <c r="E534" s="213"/>
      <c r="F534" s="213"/>
      <c r="G534" s="212" t="s">
        <v>268</v>
      </c>
      <c r="H534" s="213"/>
      <c r="I534" s="213" t="s">
        <v>118</v>
      </c>
    </row>
    <row r="535" spans="1:9" ht="15.75" thickBot="1">
      <c r="A535" s="215" t="s">
        <v>269</v>
      </c>
      <c r="B535" s="215"/>
      <c r="C535" s="216" t="s">
        <v>243</v>
      </c>
      <c r="D535" s="216" t="s">
        <v>260</v>
      </c>
      <c r="E535" s="878" t="s">
        <v>270</v>
      </c>
      <c r="F535" s="878"/>
      <c r="G535" s="878" t="s">
        <v>271</v>
      </c>
      <c r="H535" s="878"/>
      <c r="I535" s="878"/>
    </row>
    <row r="536" spans="1:9">
      <c r="A536" s="205" t="s">
        <v>375</v>
      </c>
      <c r="B536" s="206" t="s">
        <v>376</v>
      </c>
      <c r="C536" s="207">
        <v>0.1</v>
      </c>
      <c r="D536" s="205" t="s">
        <v>37</v>
      </c>
      <c r="E536" s="205"/>
      <c r="F536" s="210" t="s">
        <v>789</v>
      </c>
      <c r="G536" s="210"/>
      <c r="H536" s="210"/>
      <c r="I536" s="223">
        <v>0.75229999999999997</v>
      </c>
    </row>
    <row r="537" spans="1:9">
      <c r="A537" s="205" t="s">
        <v>377</v>
      </c>
      <c r="B537" s="206" t="s">
        <v>378</v>
      </c>
      <c r="C537" s="207">
        <v>0.25</v>
      </c>
      <c r="D537" s="205" t="s">
        <v>37</v>
      </c>
      <c r="E537" s="205"/>
      <c r="F537" s="210" t="s">
        <v>789</v>
      </c>
      <c r="G537" s="210"/>
      <c r="H537" s="210"/>
      <c r="I537" s="223">
        <v>1.8806</v>
      </c>
    </row>
    <row r="538" spans="1:9">
      <c r="A538" s="205" t="s">
        <v>379</v>
      </c>
      <c r="B538" s="206" t="s">
        <v>380</v>
      </c>
      <c r="C538" s="207">
        <v>0.02</v>
      </c>
      <c r="D538" s="205" t="s">
        <v>166</v>
      </c>
      <c r="E538" s="205"/>
      <c r="F538" s="210" t="s">
        <v>790</v>
      </c>
      <c r="G538" s="210"/>
      <c r="H538" s="210"/>
      <c r="I538" s="223">
        <v>0.23960000000000001</v>
      </c>
    </row>
    <row r="539" spans="1:9">
      <c r="A539" s="205" t="s">
        <v>381</v>
      </c>
      <c r="B539" s="206" t="s">
        <v>382</v>
      </c>
      <c r="C539" s="207">
        <v>0.03</v>
      </c>
      <c r="D539" s="205" t="s">
        <v>166</v>
      </c>
      <c r="E539" s="205"/>
      <c r="F539" s="210" t="s">
        <v>791</v>
      </c>
      <c r="G539" s="210"/>
      <c r="H539" s="210"/>
      <c r="I539" s="223">
        <v>0.60860000000000003</v>
      </c>
    </row>
    <row r="540" spans="1:9">
      <c r="A540" s="205" t="s">
        <v>383</v>
      </c>
      <c r="B540" s="206" t="s">
        <v>384</v>
      </c>
      <c r="C540" s="207">
        <v>0.4</v>
      </c>
      <c r="D540" s="205" t="s">
        <v>166</v>
      </c>
      <c r="E540" s="205"/>
      <c r="F540" s="210" t="s">
        <v>792</v>
      </c>
      <c r="G540" s="210"/>
      <c r="H540" s="210"/>
      <c r="I540" s="223">
        <v>15.053800000000001</v>
      </c>
    </row>
    <row r="541" spans="1:9" ht="15.75" thickBot="1">
      <c r="A541" s="211"/>
      <c r="B541" s="211"/>
      <c r="C541" s="881" t="s">
        <v>272</v>
      </c>
      <c r="D541" s="882"/>
      <c r="E541" s="882"/>
      <c r="F541" s="882"/>
      <c r="G541" s="882"/>
      <c r="H541" s="211"/>
      <c r="I541" s="309">
        <v>18.5349</v>
      </c>
    </row>
    <row r="542" spans="1:9" ht="15.75" thickBot="1">
      <c r="A542" s="215" t="s">
        <v>273</v>
      </c>
      <c r="B542" s="215"/>
      <c r="C542" s="216" t="s">
        <v>243</v>
      </c>
      <c r="D542" s="216" t="s">
        <v>260</v>
      </c>
      <c r="E542" s="878" t="s">
        <v>271</v>
      </c>
      <c r="F542" s="878"/>
      <c r="G542" s="878" t="s">
        <v>271</v>
      </c>
      <c r="H542" s="878"/>
      <c r="I542" s="878"/>
    </row>
    <row r="543" spans="1:9" ht="15.75" thickBot="1">
      <c r="A543" s="221"/>
      <c r="B543" s="221"/>
      <c r="C543" s="878" t="s">
        <v>275</v>
      </c>
      <c r="D543" s="885"/>
      <c r="E543" s="885"/>
      <c r="F543" s="885"/>
      <c r="G543" s="885"/>
      <c r="H543" s="299"/>
      <c r="I543" s="299"/>
    </row>
    <row r="544" spans="1:9" ht="15.75" thickBot="1">
      <c r="A544" s="215"/>
      <c r="B544" s="215"/>
      <c r="C544" s="224"/>
      <c r="D544" s="224"/>
      <c r="E544" s="224"/>
      <c r="F544" s="224"/>
      <c r="G544" s="224" t="s">
        <v>276</v>
      </c>
      <c r="H544" s="224"/>
      <c r="I544" s="225">
        <v>21.199000000000002</v>
      </c>
    </row>
    <row r="545" spans="1:11" ht="15.75" thickBot="1">
      <c r="A545" s="215" t="s">
        <v>277</v>
      </c>
      <c r="B545" s="215"/>
      <c r="C545" s="216" t="s">
        <v>278</v>
      </c>
      <c r="D545" s="216" t="s">
        <v>243</v>
      </c>
      <c r="E545" s="216" t="s">
        <v>260</v>
      </c>
      <c r="F545" s="878" t="s">
        <v>271</v>
      </c>
      <c r="G545" s="878"/>
      <c r="H545" s="878" t="s">
        <v>271</v>
      </c>
      <c r="I545" s="878"/>
    </row>
    <row r="546" spans="1:11">
      <c r="A546" s="205" t="s">
        <v>375</v>
      </c>
      <c r="B546" s="206" t="s">
        <v>385</v>
      </c>
      <c r="C546" s="205">
        <v>5915474</v>
      </c>
      <c r="D546" s="222">
        <v>1E-4</v>
      </c>
      <c r="E546" s="205" t="s">
        <v>13</v>
      </c>
      <c r="F546" s="205"/>
      <c r="G546" s="209">
        <v>22.561499999999999</v>
      </c>
      <c r="H546" s="218"/>
      <c r="I546" s="209">
        <v>2.3E-3</v>
      </c>
    </row>
    <row r="547" spans="1:11">
      <c r="A547" s="205" t="s">
        <v>377</v>
      </c>
      <c r="B547" s="206" t="s">
        <v>386</v>
      </c>
      <c r="C547" s="205">
        <v>5915474</v>
      </c>
      <c r="D547" s="222">
        <v>2.5000000000000001E-4</v>
      </c>
      <c r="E547" s="205" t="s">
        <v>13</v>
      </c>
      <c r="F547" s="205"/>
      <c r="G547" s="209">
        <v>22.561499999999999</v>
      </c>
      <c r="H547" s="218"/>
      <c r="I547" s="209">
        <v>5.5999999999999999E-3</v>
      </c>
    </row>
    <row r="548" spans="1:11">
      <c r="A548" s="205" t="s">
        <v>379</v>
      </c>
      <c r="B548" s="206" t="s">
        <v>387</v>
      </c>
      <c r="C548" s="205">
        <v>5915474</v>
      </c>
      <c r="D548" s="222">
        <v>2.0000000000000002E-5</v>
      </c>
      <c r="E548" s="205" t="s">
        <v>13</v>
      </c>
      <c r="F548" s="205"/>
      <c r="G548" s="209">
        <v>22.561499999999999</v>
      </c>
      <c r="H548" s="218"/>
      <c r="I548" s="209">
        <v>5.0000000000000001E-4</v>
      </c>
    </row>
    <row r="549" spans="1:11">
      <c r="A549" s="205" t="s">
        <v>381</v>
      </c>
      <c r="B549" s="206" t="s">
        <v>388</v>
      </c>
      <c r="C549" s="205">
        <v>5915474</v>
      </c>
      <c r="D549" s="222">
        <v>5.0000000000000002E-5</v>
      </c>
      <c r="E549" s="205" t="s">
        <v>13</v>
      </c>
      <c r="F549" s="205"/>
      <c r="G549" s="209">
        <v>22.561499999999999</v>
      </c>
      <c r="H549" s="218"/>
      <c r="I549" s="209">
        <v>1.1000000000000001E-3</v>
      </c>
    </row>
    <row r="550" spans="1:11">
      <c r="A550" s="205" t="s">
        <v>383</v>
      </c>
      <c r="B550" s="206" t="s">
        <v>389</v>
      </c>
      <c r="C550" s="205">
        <v>5915474</v>
      </c>
      <c r="D550" s="222">
        <v>6.2E-4</v>
      </c>
      <c r="E550" s="205" t="s">
        <v>13</v>
      </c>
      <c r="F550" s="205"/>
      <c r="G550" s="209">
        <v>22.561499999999999</v>
      </c>
      <c r="H550" s="218"/>
      <c r="I550" s="209">
        <v>1.4E-2</v>
      </c>
    </row>
    <row r="551" spans="1:11" ht="15.75" thickBot="1">
      <c r="A551" s="226"/>
      <c r="B551" s="226"/>
      <c r="C551" s="881" t="s">
        <v>280</v>
      </c>
      <c r="D551" s="881"/>
      <c r="E551" s="881"/>
      <c r="F551" s="881"/>
      <c r="G551" s="881"/>
      <c r="H551" s="212"/>
      <c r="I551" s="217">
        <v>2.35E-2</v>
      </c>
    </row>
    <row r="552" spans="1:11" ht="15.75" thickBot="1">
      <c r="A552" s="886" t="s">
        <v>281</v>
      </c>
      <c r="B552" s="886"/>
      <c r="C552" s="888" t="s">
        <v>243</v>
      </c>
      <c r="D552" s="888" t="s">
        <v>260</v>
      </c>
      <c r="E552" s="890" t="s">
        <v>282</v>
      </c>
      <c r="F552" s="890"/>
      <c r="G552" s="890"/>
      <c r="H552" s="227"/>
      <c r="I552" s="888" t="s">
        <v>271</v>
      </c>
    </row>
    <row r="553" spans="1:11" ht="15.75" thickBot="1">
      <c r="A553" s="887"/>
      <c r="B553" s="887"/>
      <c r="C553" s="889"/>
      <c r="D553" s="889"/>
      <c r="E553" s="228" t="s">
        <v>283</v>
      </c>
      <c r="F553" s="228" t="s">
        <v>284</v>
      </c>
      <c r="G553" s="228" t="s">
        <v>285</v>
      </c>
      <c r="H553" s="228"/>
      <c r="I553" s="889"/>
    </row>
    <row r="554" spans="1:11">
      <c r="A554" s="205" t="s">
        <v>375</v>
      </c>
      <c r="B554" s="206" t="s">
        <v>385</v>
      </c>
      <c r="C554" s="207">
        <v>1E-4</v>
      </c>
      <c r="D554" s="205" t="s">
        <v>286</v>
      </c>
      <c r="E554" s="205"/>
      <c r="F554" s="205"/>
      <c r="G554" s="208">
        <v>56.98</v>
      </c>
      <c r="H554" s="205"/>
      <c r="I554" s="218">
        <v>4.7999999999999996E-3</v>
      </c>
      <c r="K554" s="147">
        <v>5915324</v>
      </c>
    </row>
    <row r="555" spans="1:11">
      <c r="A555" s="205" t="s">
        <v>377</v>
      </c>
      <c r="B555" s="206" t="s">
        <v>386</v>
      </c>
      <c r="C555" s="207">
        <v>2.5000000000000001E-4</v>
      </c>
      <c r="D555" s="205" t="s">
        <v>286</v>
      </c>
      <c r="E555" s="205"/>
      <c r="F555" s="205"/>
      <c r="G555" s="208">
        <v>56.98</v>
      </c>
      <c r="H555" s="205"/>
      <c r="I555" s="218">
        <v>1.21E-2</v>
      </c>
    </row>
    <row r="556" spans="1:11">
      <c r="A556" s="205" t="s">
        <v>379</v>
      </c>
      <c r="B556" s="206" t="s">
        <v>387</v>
      </c>
      <c r="C556" s="207">
        <v>2.0000000000000002E-5</v>
      </c>
      <c r="D556" s="205" t="s">
        <v>286</v>
      </c>
      <c r="E556" s="205"/>
      <c r="F556" s="205"/>
      <c r="G556" s="208">
        <v>56.98</v>
      </c>
      <c r="H556" s="205"/>
      <c r="I556" s="218">
        <v>1E-3</v>
      </c>
    </row>
    <row r="557" spans="1:11">
      <c r="A557" s="205" t="s">
        <v>381</v>
      </c>
      <c r="B557" s="206" t="s">
        <v>388</v>
      </c>
      <c r="C557" s="207">
        <v>5.0000000000000002E-5</v>
      </c>
      <c r="D557" s="205" t="s">
        <v>286</v>
      </c>
      <c r="E557" s="205"/>
      <c r="F557" s="205"/>
      <c r="G557" s="208">
        <v>56.98</v>
      </c>
      <c r="H557" s="205"/>
      <c r="I557" s="218">
        <v>2.3999999999999998E-3</v>
      </c>
    </row>
    <row r="558" spans="1:11">
      <c r="A558" s="205" t="s">
        <v>383</v>
      </c>
      <c r="B558" s="206" t="s">
        <v>389</v>
      </c>
      <c r="C558" s="207">
        <v>6.2E-4</v>
      </c>
      <c r="D558" s="205" t="s">
        <v>286</v>
      </c>
      <c r="E558" s="205"/>
      <c r="F558" s="205"/>
      <c r="G558" s="208">
        <v>56.98</v>
      </c>
      <c r="H558" s="205"/>
      <c r="I558" s="218">
        <v>0.03</v>
      </c>
    </row>
    <row r="559" spans="1:11">
      <c r="A559" s="230"/>
      <c r="B559" s="230"/>
      <c r="C559" s="874" t="s">
        <v>287</v>
      </c>
      <c r="D559" s="874"/>
      <c r="E559" s="874"/>
      <c r="F559" s="874"/>
      <c r="G559" s="874"/>
      <c r="H559" s="220"/>
      <c r="I559" s="220">
        <v>5.0299999999999997E-2</v>
      </c>
    </row>
    <row r="560" spans="1:11" ht="15.75" thickBot="1">
      <c r="A560" s="232"/>
      <c r="B560" s="232"/>
      <c r="C560" s="233"/>
      <c r="D560" s="233"/>
      <c r="E560" s="875" t="s">
        <v>288</v>
      </c>
      <c r="F560" s="875"/>
      <c r="G560" s="875"/>
      <c r="H560" s="232"/>
      <c r="I560" s="234">
        <v>21.27</v>
      </c>
    </row>
    <row r="561" spans="1:9" ht="15.75" thickTop="1">
      <c r="A561" s="230"/>
      <c r="B561" s="230"/>
      <c r="C561" s="220"/>
      <c r="D561" s="220"/>
      <c r="E561" s="220"/>
      <c r="F561" s="220" t="s">
        <v>88</v>
      </c>
      <c r="G561" s="235">
        <v>0.22520000000000001</v>
      </c>
      <c r="H561" s="230"/>
      <c r="I561" s="219">
        <v>4.79</v>
      </c>
    </row>
    <row r="562" spans="1:9" ht="15.75" thickBot="1">
      <c r="A562" s="232"/>
      <c r="B562" s="232"/>
      <c r="C562" s="233"/>
      <c r="D562" s="233"/>
      <c r="E562" s="233">
        <v>5213400</v>
      </c>
      <c r="F562" s="232"/>
      <c r="G562" s="232" t="s">
        <v>289</v>
      </c>
      <c r="H562" s="232"/>
      <c r="I562" s="234">
        <v>26.06</v>
      </c>
    </row>
    <row r="563" spans="1:9" ht="15.75" thickTop="1">
      <c r="A563" s="237" t="s">
        <v>290</v>
      </c>
    </row>
    <row r="565" spans="1:9" ht="23.25" thickBot="1">
      <c r="A565" s="238" t="s">
        <v>236</v>
      </c>
      <c r="B565" s="239"/>
      <c r="C565" s="239"/>
      <c r="D565" s="239"/>
      <c r="E565" s="239"/>
      <c r="F565" s="239"/>
      <c r="G565" s="239"/>
      <c r="H565" s="239"/>
      <c r="I565" s="240" t="s">
        <v>215</v>
      </c>
    </row>
    <row r="566" spans="1:9" ht="18.75" thickTop="1">
      <c r="A566" s="241" t="s">
        <v>237</v>
      </c>
      <c r="B566" s="241"/>
      <c r="C566" s="241"/>
      <c r="D566" s="241" t="s">
        <v>700</v>
      </c>
      <c r="E566" s="241"/>
      <c r="F566" s="241"/>
      <c r="G566" s="241"/>
      <c r="H566" s="241"/>
      <c r="I566" s="241"/>
    </row>
    <row r="567" spans="1:9" ht="15.75">
      <c r="A567" s="242" t="s">
        <v>238</v>
      </c>
      <c r="B567" s="242"/>
      <c r="C567" s="242"/>
      <c r="D567" s="242">
        <v>44287</v>
      </c>
      <c r="E567" s="242"/>
      <c r="F567" s="242"/>
      <c r="G567" s="243" t="s">
        <v>239</v>
      </c>
      <c r="H567" s="310">
        <v>7.7610400000000004</v>
      </c>
      <c r="I567" s="245" t="s">
        <v>13</v>
      </c>
    </row>
    <row r="568" spans="1:9" ht="16.5" thickBot="1">
      <c r="A568" s="246">
        <v>5915474</v>
      </c>
      <c r="B568" s="911" t="s">
        <v>390</v>
      </c>
      <c r="C568" s="911"/>
      <c r="D568" s="911"/>
      <c r="E568" s="911"/>
      <c r="F568" s="911"/>
      <c r="G568" s="911"/>
      <c r="H568" s="912" t="s">
        <v>241</v>
      </c>
      <c r="I568" s="913"/>
    </row>
    <row r="569" spans="1:9" ht="15.75" thickBot="1">
      <c r="A569" s="898" t="s">
        <v>242</v>
      </c>
      <c r="B569" s="898"/>
      <c r="C569" s="900" t="s">
        <v>243</v>
      </c>
      <c r="D569" s="905" t="s">
        <v>244</v>
      </c>
      <c r="E569" s="905"/>
      <c r="F569" s="905" t="s">
        <v>245</v>
      </c>
      <c r="G569" s="905"/>
      <c r="H569" s="247"/>
      <c r="I569" s="247" t="s">
        <v>246</v>
      </c>
    </row>
    <row r="570" spans="1:9" ht="15.75" thickBot="1">
      <c r="A570" s="899"/>
      <c r="B570" s="899"/>
      <c r="C570" s="901"/>
      <c r="D570" s="248" t="s">
        <v>247</v>
      </c>
      <c r="E570" s="248" t="s">
        <v>248</v>
      </c>
      <c r="F570" s="248" t="s">
        <v>249</v>
      </c>
      <c r="G570" s="248" t="s">
        <v>250</v>
      </c>
      <c r="H570" s="248"/>
      <c r="I570" s="248" t="s">
        <v>251</v>
      </c>
    </row>
    <row r="571" spans="1:9">
      <c r="A571" s="249" t="s">
        <v>218</v>
      </c>
      <c r="B571" s="250" t="s">
        <v>219</v>
      </c>
      <c r="C571" s="251">
        <v>1</v>
      </c>
      <c r="D571" s="252">
        <v>1</v>
      </c>
      <c r="E571" s="252">
        <v>0</v>
      </c>
      <c r="F571" s="253">
        <v>106.6888</v>
      </c>
      <c r="G571" s="253">
        <v>44.42</v>
      </c>
      <c r="H571" s="264"/>
      <c r="I571" s="253">
        <v>106.6888</v>
      </c>
    </row>
    <row r="572" spans="1:9" ht="15.75" thickBot="1">
      <c r="A572" s="255"/>
      <c r="B572" s="255"/>
      <c r="C572" s="255"/>
      <c r="D572" s="255"/>
      <c r="E572" s="255"/>
      <c r="F572" s="255"/>
      <c r="G572" s="256" t="s">
        <v>258</v>
      </c>
      <c r="H572" s="257"/>
      <c r="I572" s="258">
        <v>106.6888</v>
      </c>
    </row>
    <row r="573" spans="1:9" ht="15.75" thickBot="1">
      <c r="A573" s="259" t="s">
        <v>259</v>
      </c>
      <c r="B573" s="259"/>
      <c r="C573" s="260" t="s">
        <v>243</v>
      </c>
      <c r="D573" s="260" t="s">
        <v>260</v>
      </c>
      <c r="E573" s="905" t="s">
        <v>245</v>
      </c>
      <c r="F573" s="906"/>
      <c r="G573" s="896" t="s">
        <v>261</v>
      </c>
      <c r="H573" s="896"/>
      <c r="I573" s="896"/>
    </row>
    <row r="574" spans="1:9">
      <c r="A574" s="249" t="s">
        <v>262</v>
      </c>
      <c r="B574" s="250" t="s">
        <v>263</v>
      </c>
      <c r="C574" s="251">
        <v>4</v>
      </c>
      <c r="D574" s="249" t="s">
        <v>39</v>
      </c>
      <c r="E574" s="264">
        <v>17.103000000000002</v>
      </c>
      <c r="F574" s="264"/>
      <c r="G574" s="264"/>
      <c r="H574" s="264"/>
      <c r="I574" s="253">
        <v>68.412000000000006</v>
      </c>
    </row>
    <row r="575" spans="1:9">
      <c r="A575" s="264"/>
      <c r="B575" s="264"/>
      <c r="C575" s="894" t="s">
        <v>264</v>
      </c>
      <c r="D575" s="907"/>
      <c r="E575" s="907"/>
      <c r="F575" s="907"/>
      <c r="G575" s="907"/>
      <c r="H575" s="908">
        <v>68.412000000000006</v>
      </c>
      <c r="I575" s="894"/>
    </row>
    <row r="576" spans="1:9" ht="15.75" thickBot="1">
      <c r="A576" s="255"/>
      <c r="B576" s="255"/>
      <c r="C576" s="897" t="s">
        <v>265</v>
      </c>
      <c r="D576" s="903"/>
      <c r="E576" s="903"/>
      <c r="F576" s="903"/>
      <c r="G576" s="903"/>
      <c r="H576" s="257"/>
      <c r="I576" s="258">
        <v>175.10079999999999</v>
      </c>
    </row>
    <row r="577" spans="1:9">
      <c r="A577" s="264"/>
      <c r="B577" s="264"/>
      <c r="C577" s="909" t="s">
        <v>266</v>
      </c>
      <c r="D577" s="910"/>
      <c r="E577" s="910"/>
      <c r="F577" s="910"/>
      <c r="G577" s="910"/>
      <c r="H577" s="265"/>
      <c r="I577" s="266">
        <v>22.561499999999999</v>
      </c>
    </row>
    <row r="578" spans="1:9">
      <c r="A578" s="264"/>
      <c r="B578" s="264"/>
      <c r="C578" s="265"/>
      <c r="D578" s="265"/>
      <c r="E578" s="265"/>
      <c r="F578" s="265"/>
      <c r="G578" s="267" t="s">
        <v>267</v>
      </c>
      <c r="H578" s="265"/>
      <c r="I578" s="253" t="s">
        <v>118</v>
      </c>
    </row>
    <row r="579" spans="1:9" ht="15.75" thickBot="1">
      <c r="A579" s="255"/>
      <c r="B579" s="255"/>
      <c r="C579" s="257"/>
      <c r="D579" s="257"/>
      <c r="E579" s="257"/>
      <c r="F579" s="257"/>
      <c r="G579" s="256" t="s">
        <v>268</v>
      </c>
      <c r="H579" s="257"/>
      <c r="I579" s="257" t="s">
        <v>118</v>
      </c>
    </row>
    <row r="580" spans="1:9" ht="15.75" thickBot="1">
      <c r="A580" s="259" t="s">
        <v>269</v>
      </c>
      <c r="B580" s="259"/>
      <c r="C580" s="260" t="s">
        <v>243</v>
      </c>
      <c r="D580" s="260" t="s">
        <v>260</v>
      </c>
      <c r="E580" s="896" t="s">
        <v>270</v>
      </c>
      <c r="F580" s="896"/>
      <c r="G580" s="896" t="s">
        <v>271</v>
      </c>
      <c r="H580" s="896"/>
      <c r="I580" s="896"/>
    </row>
    <row r="581" spans="1:9" ht="15.75" thickBot="1">
      <c r="A581" s="270"/>
      <c r="B581" s="270"/>
      <c r="C581" s="896" t="s">
        <v>272</v>
      </c>
      <c r="D581" s="904"/>
      <c r="E581" s="904"/>
      <c r="F581" s="904"/>
      <c r="G581" s="904"/>
      <c r="H581" s="270"/>
      <c r="I581" s="270"/>
    </row>
    <row r="582" spans="1:9" ht="15.75" thickBot="1">
      <c r="A582" s="259" t="s">
        <v>273</v>
      </c>
      <c r="B582" s="259"/>
      <c r="C582" s="260" t="s">
        <v>243</v>
      </c>
      <c r="D582" s="260" t="s">
        <v>260</v>
      </c>
      <c r="E582" s="896" t="s">
        <v>271</v>
      </c>
      <c r="F582" s="896"/>
      <c r="G582" s="896" t="s">
        <v>271</v>
      </c>
      <c r="H582" s="896"/>
      <c r="I582" s="896"/>
    </row>
    <row r="583" spans="1:9" ht="15.75" thickBot="1">
      <c r="A583" s="270"/>
      <c r="B583" s="270"/>
      <c r="C583" s="896" t="s">
        <v>275</v>
      </c>
      <c r="D583" s="904"/>
      <c r="E583" s="904"/>
      <c r="F583" s="904"/>
      <c r="G583" s="904"/>
      <c r="H583" s="271"/>
      <c r="I583" s="271"/>
    </row>
    <row r="584" spans="1:9" ht="15.75" thickBot="1">
      <c r="A584" s="259"/>
      <c r="B584" s="259"/>
      <c r="C584" s="272"/>
      <c r="D584" s="272"/>
      <c r="E584" s="272"/>
      <c r="F584" s="272"/>
      <c r="G584" s="272" t="s">
        <v>276</v>
      </c>
      <c r="H584" s="272"/>
      <c r="I584" s="273">
        <v>22.561499999999999</v>
      </c>
    </row>
    <row r="585" spans="1:9" ht="15.75" thickBot="1">
      <c r="A585" s="259" t="s">
        <v>277</v>
      </c>
      <c r="B585" s="259"/>
      <c r="C585" s="260" t="s">
        <v>278</v>
      </c>
      <c r="D585" s="260" t="s">
        <v>243</v>
      </c>
      <c r="E585" s="260" t="s">
        <v>260</v>
      </c>
      <c r="F585" s="896" t="s">
        <v>271</v>
      </c>
      <c r="G585" s="896"/>
      <c r="H585" s="896" t="s">
        <v>271</v>
      </c>
      <c r="I585" s="896"/>
    </row>
    <row r="586" spans="1:9" ht="15.75" thickBot="1">
      <c r="A586" s="259"/>
      <c r="B586" s="259"/>
      <c r="C586" s="896" t="s">
        <v>280</v>
      </c>
      <c r="D586" s="896"/>
      <c r="E586" s="896"/>
      <c r="F586" s="896"/>
      <c r="G586" s="896"/>
      <c r="H586" s="272"/>
      <c r="I586" s="272"/>
    </row>
    <row r="587" spans="1:9" ht="15.75" thickBot="1">
      <c r="A587" s="898" t="s">
        <v>281</v>
      </c>
      <c r="B587" s="898"/>
      <c r="C587" s="900" t="s">
        <v>243</v>
      </c>
      <c r="D587" s="900" t="s">
        <v>260</v>
      </c>
      <c r="E587" s="902" t="s">
        <v>282</v>
      </c>
      <c r="F587" s="902"/>
      <c r="G587" s="902"/>
      <c r="H587" s="278"/>
      <c r="I587" s="900" t="s">
        <v>271</v>
      </c>
    </row>
    <row r="588" spans="1:9" ht="15.75" thickBot="1">
      <c r="A588" s="899"/>
      <c r="B588" s="899"/>
      <c r="C588" s="901"/>
      <c r="D588" s="901"/>
      <c r="E588" s="279" t="s">
        <v>283</v>
      </c>
      <c r="F588" s="279" t="s">
        <v>284</v>
      </c>
      <c r="G588" s="279" t="s">
        <v>285</v>
      </c>
      <c r="H588" s="279"/>
      <c r="I588" s="901"/>
    </row>
    <row r="589" spans="1:9">
      <c r="A589" s="285"/>
      <c r="B589" s="285"/>
      <c r="C589" s="909" t="s">
        <v>287</v>
      </c>
      <c r="D589" s="909"/>
      <c r="E589" s="909"/>
      <c r="F589" s="909"/>
      <c r="G589" s="909"/>
      <c r="H589" s="286"/>
      <c r="I589" s="286" t="s">
        <v>118</v>
      </c>
    </row>
    <row r="590" spans="1:9" ht="15.75" thickBot="1">
      <c r="A590" s="282"/>
      <c r="B590" s="282"/>
      <c r="C590" s="283"/>
      <c r="D590" s="283"/>
      <c r="E590" s="895" t="s">
        <v>288</v>
      </c>
      <c r="F590" s="895"/>
      <c r="G590" s="895"/>
      <c r="H590" s="282"/>
      <c r="I590" s="284">
        <v>22.561499999999999</v>
      </c>
    </row>
    <row r="591" spans="1:9" ht="15.75" thickTop="1">
      <c r="A591" s="237" t="s">
        <v>290</v>
      </c>
    </row>
    <row r="593" spans="1:9" ht="23.25" thickBot="1">
      <c r="A593" s="238" t="s">
        <v>236</v>
      </c>
      <c r="B593" s="239"/>
      <c r="C593" s="239"/>
      <c r="D593" s="239"/>
      <c r="E593" s="239"/>
      <c r="F593" s="239"/>
      <c r="G593" s="239"/>
      <c r="H593" s="239"/>
      <c r="I593" s="240" t="s">
        <v>215</v>
      </c>
    </row>
    <row r="594" spans="1:9" ht="18.75" thickTop="1">
      <c r="A594" s="241" t="s">
        <v>237</v>
      </c>
      <c r="B594" s="241"/>
      <c r="C594" s="241"/>
      <c r="D594" s="241" t="s">
        <v>700</v>
      </c>
      <c r="E594" s="241"/>
      <c r="F594" s="241"/>
      <c r="G594" s="241"/>
      <c r="H594" s="241"/>
      <c r="I594" s="241"/>
    </row>
    <row r="595" spans="1:9" ht="15.75">
      <c r="A595" s="242" t="s">
        <v>238</v>
      </c>
      <c r="B595" s="242"/>
      <c r="C595" s="242"/>
      <c r="D595" s="242">
        <v>44287</v>
      </c>
      <c r="E595" s="242"/>
      <c r="F595" s="242"/>
      <c r="G595" s="243" t="s">
        <v>239</v>
      </c>
      <c r="H595" s="244">
        <v>125.5</v>
      </c>
      <c r="I595" s="245" t="s">
        <v>286</v>
      </c>
    </row>
    <row r="596" spans="1:9" ht="16.5" thickBot="1">
      <c r="A596" s="246">
        <v>5915324</v>
      </c>
      <c r="B596" s="911" t="s">
        <v>391</v>
      </c>
      <c r="C596" s="911"/>
      <c r="D596" s="911"/>
      <c r="E596" s="911"/>
      <c r="F596" s="911"/>
      <c r="G596" s="911"/>
      <c r="H596" s="912" t="s">
        <v>241</v>
      </c>
      <c r="I596" s="913"/>
    </row>
    <row r="597" spans="1:9" ht="15.75" thickBot="1">
      <c r="A597" s="898" t="s">
        <v>242</v>
      </c>
      <c r="B597" s="898"/>
      <c r="C597" s="900" t="s">
        <v>243</v>
      </c>
      <c r="D597" s="905" t="s">
        <v>244</v>
      </c>
      <c r="E597" s="905"/>
      <c r="F597" s="905" t="s">
        <v>245</v>
      </c>
      <c r="G597" s="905"/>
      <c r="H597" s="247"/>
      <c r="I597" s="247" t="s">
        <v>246</v>
      </c>
    </row>
    <row r="598" spans="1:9" ht="15.75" thickBot="1">
      <c r="A598" s="899"/>
      <c r="B598" s="899"/>
      <c r="C598" s="901"/>
      <c r="D598" s="248" t="s">
        <v>247</v>
      </c>
      <c r="E598" s="248" t="s">
        <v>248</v>
      </c>
      <c r="F598" s="248" t="s">
        <v>249</v>
      </c>
      <c r="G598" s="248" t="s">
        <v>250</v>
      </c>
      <c r="H598" s="248"/>
      <c r="I598" s="248" t="s">
        <v>251</v>
      </c>
    </row>
    <row r="599" spans="1:9">
      <c r="A599" s="249" t="s">
        <v>218</v>
      </c>
      <c r="B599" s="250" t="s">
        <v>219</v>
      </c>
      <c r="C599" s="251">
        <v>1</v>
      </c>
      <c r="D599" s="252">
        <v>1</v>
      </c>
      <c r="E599" s="252">
        <v>0</v>
      </c>
      <c r="F599" s="253">
        <v>106.6888</v>
      </c>
      <c r="G599" s="253">
        <v>44.42</v>
      </c>
      <c r="H599" s="264"/>
      <c r="I599" s="253">
        <v>106.6888</v>
      </c>
    </row>
    <row r="600" spans="1:9" ht="15.75" thickBot="1">
      <c r="A600" s="255"/>
      <c r="B600" s="255"/>
      <c r="C600" s="255"/>
      <c r="D600" s="255"/>
      <c r="E600" s="255"/>
      <c r="F600" s="255"/>
      <c r="G600" s="256" t="s">
        <v>258</v>
      </c>
      <c r="H600" s="257"/>
      <c r="I600" s="258">
        <v>106.6888</v>
      </c>
    </row>
    <row r="601" spans="1:9" ht="15.75" thickBot="1">
      <c r="A601" s="259" t="s">
        <v>259</v>
      </c>
      <c r="B601" s="259"/>
      <c r="C601" s="260" t="s">
        <v>243</v>
      </c>
      <c r="D601" s="260" t="s">
        <v>260</v>
      </c>
      <c r="E601" s="905" t="s">
        <v>245</v>
      </c>
      <c r="F601" s="906"/>
      <c r="G601" s="896" t="s">
        <v>261</v>
      </c>
      <c r="H601" s="896"/>
      <c r="I601" s="896"/>
    </row>
    <row r="602" spans="1:9">
      <c r="A602" s="264"/>
      <c r="B602" s="264"/>
      <c r="C602" s="909" t="s">
        <v>264</v>
      </c>
      <c r="D602" s="910"/>
      <c r="E602" s="910"/>
      <c r="F602" s="910"/>
      <c r="G602" s="910"/>
      <c r="H602" s="910" t="s">
        <v>118</v>
      </c>
      <c r="I602" s="910"/>
    </row>
    <row r="603" spans="1:9" ht="15.75" thickBot="1">
      <c r="A603" s="255"/>
      <c r="B603" s="255"/>
      <c r="C603" s="897" t="s">
        <v>265</v>
      </c>
      <c r="D603" s="903"/>
      <c r="E603" s="903"/>
      <c r="F603" s="903"/>
      <c r="G603" s="903"/>
      <c r="H603" s="257"/>
      <c r="I603" s="258">
        <v>106.6888</v>
      </c>
    </row>
    <row r="604" spans="1:9">
      <c r="A604" s="264"/>
      <c r="B604" s="264"/>
      <c r="C604" s="909" t="s">
        <v>266</v>
      </c>
      <c r="D604" s="910"/>
      <c r="E604" s="910"/>
      <c r="F604" s="910"/>
      <c r="G604" s="910"/>
      <c r="H604" s="265"/>
      <c r="I604" s="266">
        <v>0.85009999999999997</v>
      </c>
    </row>
    <row r="605" spans="1:9">
      <c r="A605" s="264"/>
      <c r="B605" s="264"/>
      <c r="C605" s="265"/>
      <c r="D605" s="265"/>
      <c r="E605" s="265"/>
      <c r="F605" s="265"/>
      <c r="G605" s="267" t="s">
        <v>267</v>
      </c>
      <c r="H605" s="265"/>
      <c r="I605" s="253" t="s">
        <v>118</v>
      </c>
    </row>
    <row r="606" spans="1:9" ht="15.75" thickBot="1">
      <c r="A606" s="255"/>
      <c r="B606" s="255"/>
      <c r="C606" s="257"/>
      <c r="D606" s="257"/>
      <c r="E606" s="257"/>
      <c r="F606" s="257"/>
      <c r="G606" s="256" t="s">
        <v>268</v>
      </c>
      <c r="H606" s="257"/>
      <c r="I606" s="257" t="s">
        <v>118</v>
      </c>
    </row>
    <row r="607" spans="1:9" ht="15.75" thickBot="1">
      <c r="A607" s="259" t="s">
        <v>269</v>
      </c>
      <c r="B607" s="259"/>
      <c r="C607" s="260" t="s">
        <v>243</v>
      </c>
      <c r="D607" s="260" t="s">
        <v>260</v>
      </c>
      <c r="E607" s="896" t="s">
        <v>270</v>
      </c>
      <c r="F607" s="896"/>
      <c r="G607" s="896" t="s">
        <v>271</v>
      </c>
      <c r="H607" s="896"/>
      <c r="I607" s="896"/>
    </row>
    <row r="608" spans="1:9" ht="15.75" thickBot="1">
      <c r="A608" s="270"/>
      <c r="B608" s="270"/>
      <c r="C608" s="896" t="s">
        <v>272</v>
      </c>
      <c r="D608" s="904"/>
      <c r="E608" s="904"/>
      <c r="F608" s="904"/>
      <c r="G608" s="904"/>
      <c r="H608" s="270"/>
      <c r="I608" s="270"/>
    </row>
    <row r="609" spans="1:9" ht="15.75" thickBot="1">
      <c r="A609" s="259" t="s">
        <v>273</v>
      </c>
      <c r="B609" s="259"/>
      <c r="C609" s="260" t="s">
        <v>243</v>
      </c>
      <c r="D609" s="260" t="s">
        <v>260</v>
      </c>
      <c r="E609" s="896" t="s">
        <v>271</v>
      </c>
      <c r="F609" s="896"/>
      <c r="G609" s="896" t="s">
        <v>271</v>
      </c>
      <c r="H609" s="896"/>
      <c r="I609" s="896"/>
    </row>
    <row r="610" spans="1:9" ht="15.75" thickBot="1">
      <c r="A610" s="270"/>
      <c r="B610" s="270"/>
      <c r="C610" s="896" t="s">
        <v>275</v>
      </c>
      <c r="D610" s="904"/>
      <c r="E610" s="904"/>
      <c r="F610" s="904"/>
      <c r="G610" s="904"/>
      <c r="H610" s="271"/>
      <c r="I610" s="271"/>
    </row>
    <row r="611" spans="1:9" ht="15.75" thickBot="1">
      <c r="A611" s="259"/>
      <c r="B611" s="259"/>
      <c r="C611" s="272"/>
      <c r="D611" s="272"/>
      <c r="E611" s="272"/>
      <c r="F611" s="272"/>
      <c r="G611" s="272" t="s">
        <v>276</v>
      </c>
      <c r="H611" s="272"/>
      <c r="I611" s="273">
        <v>0.85009999999999997</v>
      </c>
    </row>
    <row r="612" spans="1:9" ht="15.75" thickBot="1">
      <c r="A612" s="259" t="s">
        <v>277</v>
      </c>
      <c r="B612" s="259"/>
      <c r="C612" s="260" t="s">
        <v>278</v>
      </c>
      <c r="D612" s="260" t="s">
        <v>243</v>
      </c>
      <c r="E612" s="260" t="s">
        <v>260</v>
      </c>
      <c r="F612" s="896" t="s">
        <v>271</v>
      </c>
      <c r="G612" s="896"/>
      <c r="H612" s="896" t="s">
        <v>271</v>
      </c>
      <c r="I612" s="896"/>
    </row>
    <row r="613" spans="1:9" ht="15.75" thickBot="1">
      <c r="A613" s="259"/>
      <c r="B613" s="259"/>
      <c r="C613" s="896" t="s">
        <v>280</v>
      </c>
      <c r="D613" s="896"/>
      <c r="E613" s="896"/>
      <c r="F613" s="896"/>
      <c r="G613" s="896"/>
      <c r="H613" s="272"/>
      <c r="I613" s="272"/>
    </row>
    <row r="614" spans="1:9" ht="15.75" thickBot="1">
      <c r="A614" s="898" t="s">
        <v>281</v>
      </c>
      <c r="B614" s="898"/>
      <c r="C614" s="900" t="s">
        <v>243</v>
      </c>
      <c r="D614" s="900" t="s">
        <v>260</v>
      </c>
      <c r="E614" s="902" t="s">
        <v>282</v>
      </c>
      <c r="F614" s="902"/>
      <c r="G614" s="902"/>
      <c r="H614" s="278"/>
      <c r="I614" s="900" t="s">
        <v>271</v>
      </c>
    </row>
    <row r="615" spans="1:9" ht="15.75" thickBot="1">
      <c r="A615" s="899"/>
      <c r="B615" s="899"/>
      <c r="C615" s="901"/>
      <c r="D615" s="901"/>
      <c r="E615" s="279" t="s">
        <v>283</v>
      </c>
      <c r="F615" s="279" t="s">
        <v>284</v>
      </c>
      <c r="G615" s="279" t="s">
        <v>285</v>
      </c>
      <c r="H615" s="279"/>
      <c r="I615" s="901"/>
    </row>
    <row r="616" spans="1:9">
      <c r="A616" s="285"/>
      <c r="B616" s="285"/>
      <c r="C616" s="909" t="s">
        <v>287</v>
      </c>
      <c r="D616" s="909"/>
      <c r="E616" s="909"/>
      <c r="F616" s="909"/>
      <c r="G616" s="909"/>
      <c r="H616" s="286"/>
      <c r="I616" s="286" t="s">
        <v>118</v>
      </c>
    </row>
    <row r="617" spans="1:9" ht="15.75" thickBot="1">
      <c r="A617" s="282"/>
      <c r="B617" s="282"/>
      <c r="C617" s="283"/>
      <c r="D617" s="283"/>
      <c r="E617" s="895" t="s">
        <v>288</v>
      </c>
      <c r="F617" s="895"/>
      <c r="G617" s="895"/>
      <c r="H617" s="282"/>
      <c r="I617" s="284">
        <v>0.85009999999999997</v>
      </c>
    </row>
    <row r="618" spans="1:9" ht="15.75" thickTop="1">
      <c r="A618" s="237" t="s">
        <v>290</v>
      </c>
    </row>
    <row r="620" spans="1:9" ht="23.25" thickBot="1">
      <c r="A620" s="192" t="s">
        <v>236</v>
      </c>
      <c r="B620" s="193"/>
      <c r="C620" s="193"/>
      <c r="D620" s="193"/>
      <c r="E620" s="193"/>
      <c r="F620" s="193"/>
      <c r="G620" s="193"/>
      <c r="H620" s="193"/>
      <c r="I620" s="194" t="s">
        <v>215</v>
      </c>
    </row>
    <row r="621" spans="1:9" ht="18.75" thickTop="1">
      <c r="A621" s="195" t="s">
        <v>237</v>
      </c>
      <c r="B621" s="195"/>
      <c r="C621" s="195"/>
      <c r="D621" s="195" t="s">
        <v>700</v>
      </c>
      <c r="E621" s="195"/>
      <c r="F621" s="195"/>
      <c r="G621" s="195"/>
      <c r="H621" s="195"/>
      <c r="I621" s="195"/>
    </row>
    <row r="622" spans="1:9" ht="15.75">
      <c r="A622" s="198" t="s">
        <v>238</v>
      </c>
      <c r="B622" s="198"/>
      <c r="C622" s="198"/>
      <c r="D622" s="198">
        <v>44287</v>
      </c>
      <c r="E622" s="198"/>
      <c r="F622" s="198"/>
      <c r="G622" s="199" t="s">
        <v>239</v>
      </c>
      <c r="H622" s="200">
        <v>80.319999999999993</v>
      </c>
      <c r="I622" s="201" t="s">
        <v>167</v>
      </c>
    </row>
    <row r="623" spans="1:9" ht="16.5" thickBot="1">
      <c r="A623" s="202">
        <v>5213359</v>
      </c>
      <c r="B623" s="891" t="s">
        <v>392</v>
      </c>
      <c r="C623" s="891"/>
      <c r="D623" s="891"/>
      <c r="E623" s="891"/>
      <c r="F623" s="891"/>
      <c r="G623" s="891"/>
      <c r="H623" s="892" t="s">
        <v>241</v>
      </c>
      <c r="I623" s="893"/>
    </row>
    <row r="624" spans="1:9" ht="15.75" thickBot="1">
      <c r="A624" s="886" t="s">
        <v>242</v>
      </c>
      <c r="B624" s="886"/>
      <c r="C624" s="888" t="s">
        <v>243</v>
      </c>
      <c r="D624" s="876" t="s">
        <v>244</v>
      </c>
      <c r="E624" s="876"/>
      <c r="F624" s="876" t="s">
        <v>245</v>
      </c>
      <c r="G624" s="876"/>
      <c r="H624" s="203"/>
      <c r="I624" s="203" t="s">
        <v>246</v>
      </c>
    </row>
    <row r="625" spans="1:9" ht="15.75" thickBot="1">
      <c r="A625" s="887"/>
      <c r="B625" s="887"/>
      <c r="C625" s="889"/>
      <c r="D625" s="204" t="s">
        <v>247</v>
      </c>
      <c r="E625" s="204" t="s">
        <v>248</v>
      </c>
      <c r="F625" s="204" t="s">
        <v>249</v>
      </c>
      <c r="G625" s="204" t="s">
        <v>250</v>
      </c>
      <c r="H625" s="204"/>
      <c r="I625" s="204" t="s">
        <v>251</v>
      </c>
    </row>
    <row r="626" spans="1:9">
      <c r="A626" s="205" t="s">
        <v>218</v>
      </c>
      <c r="B626" s="206" t="s">
        <v>219</v>
      </c>
      <c r="C626" s="207">
        <v>1</v>
      </c>
      <c r="D626" s="208">
        <v>1</v>
      </c>
      <c r="E626" s="208">
        <v>0</v>
      </c>
      <c r="F626" s="209">
        <v>106.6888</v>
      </c>
      <c r="G626" s="209">
        <v>44.42</v>
      </c>
      <c r="H626" s="210"/>
      <c r="I626" s="209">
        <v>106.6888</v>
      </c>
    </row>
    <row r="627" spans="1:9">
      <c r="A627" s="205" t="s">
        <v>393</v>
      </c>
      <c r="B627" s="206" t="s">
        <v>394</v>
      </c>
      <c r="C627" s="207">
        <v>1</v>
      </c>
      <c r="D627" s="208">
        <v>1</v>
      </c>
      <c r="E627" s="208">
        <v>0</v>
      </c>
      <c r="F627" s="209">
        <v>2.9251</v>
      </c>
      <c r="G627" s="209">
        <v>0.17649999999999999</v>
      </c>
      <c r="H627" s="210"/>
      <c r="I627" s="209">
        <v>2.9251</v>
      </c>
    </row>
    <row r="628" spans="1:9">
      <c r="A628" s="205" t="s">
        <v>395</v>
      </c>
      <c r="B628" s="206" t="s">
        <v>396</v>
      </c>
      <c r="C628" s="207">
        <v>1</v>
      </c>
      <c r="D628" s="208">
        <v>1</v>
      </c>
      <c r="E628" s="208">
        <v>0</v>
      </c>
      <c r="F628" s="209">
        <v>1E-4</v>
      </c>
      <c r="G628" s="209">
        <v>0.37840000000000001</v>
      </c>
      <c r="H628" s="210"/>
      <c r="I628" s="209">
        <v>1E-4</v>
      </c>
    </row>
    <row r="629" spans="1:9" ht="15.75" thickBot="1">
      <c r="A629" s="211"/>
      <c r="B629" s="211"/>
      <c r="C629" s="211"/>
      <c r="D629" s="211"/>
      <c r="E629" s="211"/>
      <c r="F629" s="211"/>
      <c r="G629" s="212" t="s">
        <v>258</v>
      </c>
      <c r="H629" s="213"/>
      <c r="I629" s="217">
        <v>109.614</v>
      </c>
    </row>
    <row r="630" spans="1:9" ht="15.75" thickBot="1">
      <c r="A630" s="215" t="s">
        <v>259</v>
      </c>
      <c r="B630" s="215"/>
      <c r="C630" s="216" t="s">
        <v>243</v>
      </c>
      <c r="D630" s="216" t="s">
        <v>260</v>
      </c>
      <c r="E630" s="876" t="s">
        <v>245</v>
      </c>
      <c r="F630" s="877"/>
      <c r="G630" s="878" t="s">
        <v>261</v>
      </c>
      <c r="H630" s="878"/>
      <c r="I630" s="878"/>
    </row>
    <row r="631" spans="1:9">
      <c r="A631" s="205" t="s">
        <v>397</v>
      </c>
      <c r="B631" s="206" t="s">
        <v>217</v>
      </c>
      <c r="C631" s="207">
        <v>2</v>
      </c>
      <c r="D631" s="205" t="s">
        <v>39</v>
      </c>
      <c r="E631" s="210">
        <v>25.107600000000001</v>
      </c>
      <c r="F631" s="210"/>
      <c r="G631" s="210"/>
      <c r="H631" s="210"/>
      <c r="I631" s="209">
        <v>50.215200000000003</v>
      </c>
    </row>
    <row r="632" spans="1:9">
      <c r="A632" s="205" t="s">
        <v>262</v>
      </c>
      <c r="B632" s="206" t="s">
        <v>263</v>
      </c>
      <c r="C632" s="207">
        <v>4</v>
      </c>
      <c r="D632" s="205" t="s">
        <v>39</v>
      </c>
      <c r="E632" s="210">
        <v>17.103000000000002</v>
      </c>
      <c r="F632" s="210"/>
      <c r="G632" s="210"/>
      <c r="H632" s="210"/>
      <c r="I632" s="209">
        <v>68.412000000000006</v>
      </c>
    </row>
    <row r="633" spans="1:9">
      <c r="A633" s="210"/>
      <c r="B633" s="210"/>
      <c r="C633" s="874" t="s">
        <v>264</v>
      </c>
      <c r="D633" s="879"/>
      <c r="E633" s="879"/>
      <c r="F633" s="879"/>
      <c r="G633" s="879"/>
      <c r="H633" s="880">
        <v>118.6272</v>
      </c>
      <c r="I633" s="874"/>
    </row>
    <row r="634" spans="1:9" ht="15.75" thickBot="1">
      <c r="A634" s="211"/>
      <c r="B634" s="211"/>
      <c r="C634" s="881" t="s">
        <v>265</v>
      </c>
      <c r="D634" s="882"/>
      <c r="E634" s="882"/>
      <c r="F634" s="882"/>
      <c r="G634" s="882"/>
      <c r="H634" s="213"/>
      <c r="I634" s="217">
        <v>228.24119999999999</v>
      </c>
    </row>
    <row r="635" spans="1:9">
      <c r="A635" s="210"/>
      <c r="B635" s="210"/>
      <c r="C635" s="883" t="s">
        <v>266</v>
      </c>
      <c r="D635" s="884"/>
      <c r="E635" s="884"/>
      <c r="F635" s="884"/>
      <c r="G635" s="884"/>
      <c r="H635" s="218"/>
      <c r="I635" s="219">
        <v>2.8416000000000001</v>
      </c>
    </row>
    <row r="636" spans="1:9">
      <c r="A636" s="210"/>
      <c r="B636" s="210"/>
      <c r="C636" s="218"/>
      <c r="D636" s="218"/>
      <c r="E636" s="218"/>
      <c r="F636" s="218"/>
      <c r="G636" s="220" t="s">
        <v>267</v>
      </c>
      <c r="H636" s="218"/>
      <c r="I636" s="209" t="s">
        <v>118</v>
      </c>
    </row>
    <row r="637" spans="1:9" ht="15.75" thickBot="1">
      <c r="A637" s="211"/>
      <c r="B637" s="211"/>
      <c r="C637" s="213"/>
      <c r="D637" s="213"/>
      <c r="E637" s="213"/>
      <c r="F637" s="213"/>
      <c r="G637" s="212" t="s">
        <v>268</v>
      </c>
      <c r="H637" s="213"/>
      <c r="I637" s="213" t="s">
        <v>118</v>
      </c>
    </row>
    <row r="638" spans="1:9" ht="15.75" thickBot="1">
      <c r="A638" s="215" t="s">
        <v>269</v>
      </c>
      <c r="B638" s="215"/>
      <c r="C638" s="216" t="s">
        <v>243</v>
      </c>
      <c r="D638" s="216" t="s">
        <v>260</v>
      </c>
      <c r="E638" s="878" t="s">
        <v>270</v>
      </c>
      <c r="F638" s="878"/>
      <c r="G638" s="878" t="s">
        <v>271</v>
      </c>
      <c r="H638" s="878"/>
      <c r="I638" s="878"/>
    </row>
    <row r="639" spans="1:9">
      <c r="A639" s="205" t="s">
        <v>398</v>
      </c>
      <c r="B639" s="206" t="s">
        <v>399</v>
      </c>
      <c r="C639" s="207">
        <v>0.08</v>
      </c>
      <c r="D639" s="205" t="s">
        <v>37</v>
      </c>
      <c r="E639" s="205"/>
      <c r="F639" s="210" t="s">
        <v>793</v>
      </c>
      <c r="G639" s="210"/>
      <c r="H639" s="210"/>
      <c r="I639" s="223">
        <v>2.1993</v>
      </c>
    </row>
    <row r="640" spans="1:9">
      <c r="A640" s="205" t="s">
        <v>400</v>
      </c>
      <c r="B640" s="206" t="s">
        <v>401</v>
      </c>
      <c r="C640" s="207">
        <v>1</v>
      </c>
      <c r="D640" s="205" t="s">
        <v>167</v>
      </c>
      <c r="E640" s="205"/>
      <c r="F640" s="210" t="e">
        <v>#N/A</v>
      </c>
      <c r="G640" s="210"/>
      <c r="H640" s="210"/>
      <c r="I640" s="223" t="e">
        <v>#N/A</v>
      </c>
    </row>
    <row r="641" spans="1:9" ht="15.75" thickBot="1">
      <c r="A641" s="211"/>
      <c r="B641" s="211"/>
      <c r="C641" s="881" t="s">
        <v>272</v>
      </c>
      <c r="D641" s="882"/>
      <c r="E641" s="882"/>
      <c r="F641" s="882"/>
      <c r="G641" s="882"/>
      <c r="H641" s="211"/>
      <c r="I641" s="309" t="e">
        <v>#N/A</v>
      </c>
    </row>
    <row r="642" spans="1:9" ht="15.75" thickBot="1">
      <c r="A642" s="215" t="s">
        <v>273</v>
      </c>
      <c r="B642" s="215"/>
      <c r="C642" s="216" t="s">
        <v>243</v>
      </c>
      <c r="D642" s="216" t="s">
        <v>260</v>
      </c>
      <c r="E642" s="878" t="s">
        <v>271</v>
      </c>
      <c r="F642" s="878"/>
      <c r="G642" s="878" t="s">
        <v>271</v>
      </c>
      <c r="H642" s="878"/>
      <c r="I642" s="878"/>
    </row>
    <row r="643" spans="1:9" ht="15.75" thickBot="1">
      <c r="A643" s="221"/>
      <c r="B643" s="221"/>
      <c r="C643" s="878" t="s">
        <v>275</v>
      </c>
      <c r="D643" s="885"/>
      <c r="E643" s="885"/>
      <c r="F643" s="885"/>
      <c r="G643" s="885"/>
      <c r="H643" s="299"/>
      <c r="I643" s="299"/>
    </row>
    <row r="644" spans="1:9" ht="15.75" thickBot="1">
      <c r="A644" s="215"/>
      <c r="B644" s="215"/>
      <c r="C644" s="224"/>
      <c r="D644" s="224"/>
      <c r="E644" s="224"/>
      <c r="F644" s="224"/>
      <c r="G644" s="224" t="s">
        <v>276</v>
      </c>
      <c r="H644" s="224"/>
      <c r="I644" s="225" t="e">
        <v>#N/A</v>
      </c>
    </row>
    <row r="645" spans="1:9" ht="15.75" thickBot="1">
      <c r="A645" s="215" t="s">
        <v>277</v>
      </c>
      <c r="B645" s="215"/>
      <c r="C645" s="216" t="s">
        <v>278</v>
      </c>
      <c r="D645" s="216" t="s">
        <v>243</v>
      </c>
      <c r="E645" s="216" t="s">
        <v>260</v>
      </c>
      <c r="F645" s="878" t="s">
        <v>271</v>
      </c>
      <c r="G645" s="878"/>
      <c r="H645" s="878" t="s">
        <v>271</v>
      </c>
      <c r="I645" s="878"/>
    </row>
    <row r="646" spans="1:9">
      <c r="A646" s="205" t="s">
        <v>400</v>
      </c>
      <c r="B646" s="206" t="s">
        <v>402</v>
      </c>
      <c r="C646" s="205">
        <v>5915474</v>
      </c>
      <c r="D646" s="222">
        <v>2.9999999999999997E-4</v>
      </c>
      <c r="E646" s="205" t="s">
        <v>13</v>
      </c>
      <c r="F646" s="205"/>
      <c r="G646" s="209">
        <v>22.561499999999999</v>
      </c>
      <c r="H646" s="218"/>
      <c r="I646" s="209">
        <v>6.7999999999999996E-3</v>
      </c>
    </row>
    <row r="647" spans="1:9" ht="15.75" thickBot="1">
      <c r="A647" s="226"/>
      <c r="B647" s="226"/>
      <c r="C647" s="881" t="s">
        <v>280</v>
      </c>
      <c r="D647" s="881"/>
      <c r="E647" s="881"/>
      <c r="F647" s="881"/>
      <c r="G647" s="881"/>
      <c r="H647" s="212"/>
      <c r="I647" s="217">
        <v>6.7999999999999996E-3</v>
      </c>
    </row>
    <row r="648" spans="1:9" ht="15.75" thickBot="1">
      <c r="A648" s="886" t="s">
        <v>281</v>
      </c>
      <c r="B648" s="886"/>
      <c r="C648" s="888" t="s">
        <v>243</v>
      </c>
      <c r="D648" s="888" t="s">
        <v>260</v>
      </c>
      <c r="E648" s="890" t="s">
        <v>282</v>
      </c>
      <c r="F648" s="890"/>
      <c r="G648" s="890"/>
      <c r="H648" s="227"/>
      <c r="I648" s="888" t="s">
        <v>271</v>
      </c>
    </row>
    <row r="649" spans="1:9" ht="15.75" thickBot="1">
      <c r="A649" s="887"/>
      <c r="B649" s="887"/>
      <c r="C649" s="889"/>
      <c r="D649" s="889"/>
      <c r="E649" s="228" t="s">
        <v>283</v>
      </c>
      <c r="F649" s="228" t="s">
        <v>284</v>
      </c>
      <c r="G649" s="228" t="s">
        <v>285</v>
      </c>
      <c r="H649" s="228"/>
      <c r="I649" s="889"/>
    </row>
    <row r="650" spans="1:9">
      <c r="A650" s="205" t="s">
        <v>400</v>
      </c>
      <c r="B650" s="206" t="s">
        <v>402</v>
      </c>
      <c r="C650" s="207">
        <v>2.9999999999999997E-4</v>
      </c>
      <c r="D650" s="205" t="s">
        <v>286</v>
      </c>
      <c r="E650" s="205"/>
      <c r="F650" s="205"/>
      <c r="G650" s="208">
        <v>56.98</v>
      </c>
      <c r="H650" s="205"/>
      <c r="I650" s="218">
        <v>1.4500000000000001E-2</v>
      </c>
    </row>
    <row r="651" spans="1:9">
      <c r="A651" s="230"/>
      <c r="B651" s="230"/>
      <c r="C651" s="874" t="s">
        <v>287</v>
      </c>
      <c r="D651" s="874"/>
      <c r="E651" s="874"/>
      <c r="F651" s="874"/>
      <c r="G651" s="874"/>
      <c r="H651" s="220"/>
      <c r="I651" s="220">
        <v>1.4500000000000001E-2</v>
      </c>
    </row>
    <row r="652" spans="1:9" ht="15.75" thickBot="1">
      <c r="A652" s="232"/>
      <c r="B652" s="232"/>
      <c r="C652" s="233"/>
      <c r="D652" s="233"/>
      <c r="E652" s="875" t="s">
        <v>288</v>
      </c>
      <c r="F652" s="875"/>
      <c r="G652" s="875"/>
      <c r="H652" s="232"/>
      <c r="I652" s="234" t="e">
        <v>#N/A</v>
      </c>
    </row>
    <row r="653" spans="1:9" ht="15.75" thickTop="1">
      <c r="A653" s="230"/>
      <c r="B653" s="230"/>
      <c r="C653" s="220"/>
      <c r="D653" s="220"/>
      <c r="E653" s="220"/>
      <c r="F653" s="220" t="s">
        <v>88</v>
      </c>
      <c r="G653" s="235">
        <v>0.22520000000000001</v>
      </c>
      <c r="H653" s="230"/>
      <c r="I653" s="219" t="e">
        <v>#N/A</v>
      </c>
    </row>
    <row r="654" spans="1:9" ht="15.75" thickBot="1">
      <c r="A654" s="232"/>
      <c r="B654" s="232"/>
      <c r="C654" s="233"/>
      <c r="D654" s="233"/>
      <c r="E654" s="233">
        <v>5213359</v>
      </c>
      <c r="F654" s="232"/>
      <c r="G654" s="232" t="s">
        <v>289</v>
      </c>
      <c r="H654" s="232"/>
      <c r="I654" s="234" t="e">
        <v>#N/A</v>
      </c>
    </row>
    <row r="655" spans="1:9" ht="15.75" thickTop="1">
      <c r="A655" s="237" t="s">
        <v>290</v>
      </c>
    </row>
    <row r="657" spans="1:9" ht="23.25" thickBot="1">
      <c r="A657" s="192" t="s">
        <v>236</v>
      </c>
      <c r="B657" s="193"/>
      <c r="C657" s="193"/>
      <c r="D657" s="193"/>
      <c r="E657" s="193"/>
      <c r="F657" s="193"/>
      <c r="G657" s="193"/>
      <c r="H657" s="193"/>
      <c r="I657" s="194" t="s">
        <v>215</v>
      </c>
    </row>
    <row r="658" spans="1:9" ht="18.75" thickTop="1">
      <c r="A658" s="195" t="s">
        <v>237</v>
      </c>
      <c r="B658" s="195"/>
      <c r="C658" s="195"/>
      <c r="D658" s="195" t="s">
        <v>700</v>
      </c>
      <c r="E658" s="195"/>
      <c r="F658" s="195"/>
      <c r="G658" s="195"/>
      <c r="H658" s="195"/>
      <c r="I658" s="195"/>
    </row>
    <row r="659" spans="1:9" ht="15.75">
      <c r="A659" s="198" t="s">
        <v>238</v>
      </c>
      <c r="B659" s="198"/>
      <c r="C659" s="198"/>
      <c r="D659" s="198">
        <v>44287</v>
      </c>
      <c r="E659" s="198"/>
      <c r="F659" s="198"/>
      <c r="G659" s="199" t="s">
        <v>239</v>
      </c>
      <c r="H659" s="200">
        <v>35.57</v>
      </c>
      <c r="I659" s="201" t="s">
        <v>167</v>
      </c>
    </row>
    <row r="660" spans="1:9" ht="16.5" thickBot="1">
      <c r="A660" s="202">
        <v>5213362</v>
      </c>
      <c r="B660" s="891" t="s">
        <v>403</v>
      </c>
      <c r="C660" s="891"/>
      <c r="D660" s="891"/>
      <c r="E660" s="891"/>
      <c r="F660" s="891"/>
      <c r="G660" s="891"/>
      <c r="H660" s="892" t="s">
        <v>241</v>
      </c>
      <c r="I660" s="893"/>
    </row>
    <row r="661" spans="1:9" ht="15.75" thickBot="1">
      <c r="A661" s="886" t="s">
        <v>242</v>
      </c>
      <c r="B661" s="886"/>
      <c r="C661" s="888" t="s">
        <v>243</v>
      </c>
      <c r="D661" s="876" t="s">
        <v>244</v>
      </c>
      <c r="E661" s="876"/>
      <c r="F661" s="876" t="s">
        <v>245</v>
      </c>
      <c r="G661" s="876"/>
      <c r="H661" s="203"/>
      <c r="I661" s="203" t="s">
        <v>246</v>
      </c>
    </row>
    <row r="662" spans="1:9" ht="15.75" thickBot="1">
      <c r="A662" s="887"/>
      <c r="B662" s="887"/>
      <c r="C662" s="889"/>
      <c r="D662" s="204" t="s">
        <v>247</v>
      </c>
      <c r="E662" s="204" t="s">
        <v>248</v>
      </c>
      <c r="F662" s="204" t="s">
        <v>249</v>
      </c>
      <c r="G662" s="204" t="s">
        <v>250</v>
      </c>
      <c r="H662" s="204"/>
      <c r="I662" s="204" t="s">
        <v>251</v>
      </c>
    </row>
    <row r="663" spans="1:9">
      <c r="A663" s="292" t="s">
        <v>218</v>
      </c>
      <c r="B663" s="293" t="s">
        <v>219</v>
      </c>
      <c r="C663" s="294">
        <v>1</v>
      </c>
      <c r="D663" s="295">
        <v>1</v>
      </c>
      <c r="E663" s="295">
        <v>0</v>
      </c>
      <c r="F663" s="209">
        <v>106.6888</v>
      </c>
      <c r="G663" s="209">
        <v>44.42</v>
      </c>
      <c r="H663" s="210"/>
      <c r="I663" s="209">
        <v>106.6888</v>
      </c>
    </row>
    <row r="664" spans="1:9">
      <c r="A664" s="292" t="s">
        <v>393</v>
      </c>
      <c r="B664" s="293" t="s">
        <v>394</v>
      </c>
      <c r="C664" s="294">
        <v>1</v>
      </c>
      <c r="D664" s="295">
        <v>1</v>
      </c>
      <c r="E664" s="295">
        <v>0</v>
      </c>
      <c r="F664" s="209">
        <v>2.9251</v>
      </c>
      <c r="G664" s="209">
        <v>0.17649999999999999</v>
      </c>
      <c r="H664" s="210"/>
      <c r="I664" s="209">
        <v>2.9251</v>
      </c>
    </row>
    <row r="665" spans="1:9">
      <c r="A665" s="292" t="s">
        <v>395</v>
      </c>
      <c r="B665" s="293" t="s">
        <v>396</v>
      </c>
      <c r="C665" s="294">
        <v>1</v>
      </c>
      <c r="D665" s="295">
        <v>1</v>
      </c>
      <c r="E665" s="295">
        <v>0</v>
      </c>
      <c r="F665" s="209">
        <v>1E-4</v>
      </c>
      <c r="G665" s="209">
        <v>0.37840000000000001</v>
      </c>
      <c r="H665" s="210"/>
      <c r="I665" s="209">
        <v>1E-4</v>
      </c>
    </row>
    <row r="666" spans="1:9" ht="15.75" thickBot="1">
      <c r="A666" s="211"/>
      <c r="B666" s="211"/>
      <c r="C666" s="211"/>
      <c r="D666" s="211"/>
      <c r="E666" s="211"/>
      <c r="F666" s="211"/>
      <c r="G666" s="212" t="s">
        <v>258</v>
      </c>
      <c r="H666" s="213"/>
      <c r="I666" s="217">
        <v>109.614</v>
      </c>
    </row>
    <row r="667" spans="1:9" ht="15.75" thickBot="1">
      <c r="A667" s="215" t="s">
        <v>259</v>
      </c>
      <c r="B667" s="215"/>
      <c r="C667" s="216" t="s">
        <v>243</v>
      </c>
      <c r="D667" s="216" t="s">
        <v>260</v>
      </c>
      <c r="E667" s="876" t="s">
        <v>245</v>
      </c>
      <c r="F667" s="877"/>
      <c r="G667" s="878" t="s">
        <v>261</v>
      </c>
      <c r="H667" s="878"/>
      <c r="I667" s="878"/>
    </row>
    <row r="668" spans="1:9">
      <c r="A668" s="292" t="s">
        <v>397</v>
      </c>
      <c r="B668" s="293" t="s">
        <v>217</v>
      </c>
      <c r="C668" s="294">
        <v>2</v>
      </c>
      <c r="D668" s="292" t="s">
        <v>39</v>
      </c>
      <c r="E668" s="210">
        <v>25.107600000000001</v>
      </c>
      <c r="F668" s="210"/>
      <c r="G668" s="210"/>
      <c r="H668" s="210"/>
      <c r="I668" s="209">
        <v>50.215200000000003</v>
      </c>
    </row>
    <row r="669" spans="1:9">
      <c r="A669" s="292" t="s">
        <v>262</v>
      </c>
      <c r="B669" s="293" t="s">
        <v>263</v>
      </c>
      <c r="C669" s="294">
        <v>4</v>
      </c>
      <c r="D669" s="292" t="s">
        <v>39</v>
      </c>
      <c r="E669" s="210">
        <v>17.103000000000002</v>
      </c>
      <c r="F669" s="210"/>
      <c r="G669" s="210"/>
      <c r="H669" s="210"/>
      <c r="I669" s="209">
        <v>68.412000000000006</v>
      </c>
    </row>
    <row r="670" spans="1:9">
      <c r="A670" s="210"/>
      <c r="B670" s="210"/>
      <c r="C670" s="874" t="s">
        <v>264</v>
      </c>
      <c r="D670" s="879"/>
      <c r="E670" s="879"/>
      <c r="F670" s="879"/>
      <c r="G670" s="879"/>
      <c r="H670" s="880">
        <v>118.6272</v>
      </c>
      <c r="I670" s="874"/>
    </row>
    <row r="671" spans="1:9" ht="15.75" thickBot="1">
      <c r="A671" s="211"/>
      <c r="B671" s="211"/>
      <c r="C671" s="881" t="s">
        <v>265</v>
      </c>
      <c r="D671" s="882"/>
      <c r="E671" s="882"/>
      <c r="F671" s="882"/>
      <c r="G671" s="882"/>
      <c r="H671" s="212"/>
      <c r="I671" s="217">
        <v>228.24119999999999</v>
      </c>
    </row>
    <row r="672" spans="1:9">
      <c r="A672" s="210"/>
      <c r="B672" s="210"/>
      <c r="C672" s="883" t="s">
        <v>266</v>
      </c>
      <c r="D672" s="884"/>
      <c r="E672" s="884"/>
      <c r="F672" s="884"/>
      <c r="G672" s="884"/>
      <c r="H672" s="220"/>
      <c r="I672" s="219">
        <v>6.4166999999999996</v>
      </c>
    </row>
    <row r="673" spans="1:9">
      <c r="A673" s="210"/>
      <c r="B673" s="210"/>
      <c r="C673" s="218"/>
      <c r="D673" s="218"/>
      <c r="E673" s="218"/>
      <c r="F673" s="218"/>
      <c r="G673" s="220" t="s">
        <v>267</v>
      </c>
      <c r="H673" s="218"/>
      <c r="I673" s="209" t="s">
        <v>118</v>
      </c>
    </row>
    <row r="674" spans="1:9" ht="15.75" thickBot="1">
      <c r="A674" s="211"/>
      <c r="B674" s="211"/>
      <c r="C674" s="213"/>
      <c r="D674" s="213"/>
      <c r="E674" s="213"/>
      <c r="F674" s="213"/>
      <c r="G674" s="212" t="s">
        <v>268</v>
      </c>
      <c r="H674" s="213"/>
      <c r="I674" s="213" t="s">
        <v>118</v>
      </c>
    </row>
    <row r="675" spans="1:9" ht="15.75" thickBot="1">
      <c r="A675" s="215" t="s">
        <v>269</v>
      </c>
      <c r="B675" s="215"/>
      <c r="C675" s="216" t="s">
        <v>243</v>
      </c>
      <c r="D675" s="216" t="s">
        <v>260</v>
      </c>
      <c r="E675" s="878" t="s">
        <v>270</v>
      </c>
      <c r="F675" s="878"/>
      <c r="G675" s="878" t="s">
        <v>271</v>
      </c>
      <c r="H675" s="878"/>
      <c r="I675" s="878"/>
    </row>
    <row r="676" spans="1:9">
      <c r="A676" s="292" t="s">
        <v>398</v>
      </c>
      <c r="B676" s="293" t="s">
        <v>399</v>
      </c>
      <c r="C676" s="294">
        <v>0.2</v>
      </c>
      <c r="D676" s="292" t="s">
        <v>37</v>
      </c>
      <c r="E676" s="292"/>
      <c r="F676" s="210" t="s">
        <v>793</v>
      </c>
      <c r="G676" s="210"/>
      <c r="H676" s="210"/>
      <c r="I676" s="223">
        <v>5.4981999999999998</v>
      </c>
    </row>
    <row r="677" spans="1:9">
      <c r="A677" s="292" t="s">
        <v>404</v>
      </c>
      <c r="B677" s="293" t="s">
        <v>405</v>
      </c>
      <c r="C677" s="294">
        <v>1</v>
      </c>
      <c r="D677" s="292" t="s">
        <v>167</v>
      </c>
      <c r="E677" s="292"/>
      <c r="F677" s="210" t="e">
        <v>#N/A</v>
      </c>
      <c r="G677" s="210"/>
      <c r="H677" s="210"/>
      <c r="I677" s="223" t="e">
        <v>#N/A</v>
      </c>
    </row>
    <row r="678" spans="1:9" ht="15.75" thickBot="1">
      <c r="A678" s="211"/>
      <c r="B678" s="211"/>
      <c r="C678" s="881" t="s">
        <v>272</v>
      </c>
      <c r="D678" s="882"/>
      <c r="E678" s="882"/>
      <c r="F678" s="882"/>
      <c r="G678" s="882"/>
      <c r="H678" s="211"/>
      <c r="I678" s="309" t="e">
        <v>#N/A</v>
      </c>
    </row>
    <row r="679" spans="1:9" ht="15.75" thickBot="1">
      <c r="A679" s="215" t="s">
        <v>273</v>
      </c>
      <c r="B679" s="215"/>
      <c r="C679" s="216" t="s">
        <v>243</v>
      </c>
      <c r="D679" s="216" t="s">
        <v>260</v>
      </c>
      <c r="E679" s="878" t="s">
        <v>271</v>
      </c>
      <c r="F679" s="878"/>
      <c r="G679" s="878" t="s">
        <v>271</v>
      </c>
      <c r="H679" s="878"/>
      <c r="I679" s="878"/>
    </row>
    <row r="680" spans="1:9" ht="15.75" thickBot="1">
      <c r="A680" s="221"/>
      <c r="B680" s="221"/>
      <c r="C680" s="878" t="s">
        <v>275</v>
      </c>
      <c r="D680" s="885"/>
      <c r="E680" s="885"/>
      <c r="F680" s="885"/>
      <c r="G680" s="885"/>
      <c r="H680" s="299"/>
      <c r="I680" s="299"/>
    </row>
    <row r="681" spans="1:9" ht="15.75" thickBot="1">
      <c r="A681" s="215"/>
      <c r="B681" s="215"/>
      <c r="C681" s="224"/>
      <c r="D681" s="224"/>
      <c r="E681" s="224"/>
      <c r="F681" s="224"/>
      <c r="G681" s="224" t="s">
        <v>276</v>
      </c>
      <c r="H681" s="224"/>
      <c r="I681" s="225" t="e">
        <v>#N/A</v>
      </c>
    </row>
    <row r="682" spans="1:9" ht="15.75" thickBot="1">
      <c r="A682" s="215" t="s">
        <v>277</v>
      </c>
      <c r="B682" s="215"/>
      <c r="C682" s="216" t="s">
        <v>278</v>
      </c>
      <c r="D682" s="216" t="s">
        <v>243</v>
      </c>
      <c r="E682" s="216" t="s">
        <v>260</v>
      </c>
      <c r="F682" s="878" t="s">
        <v>271</v>
      </c>
      <c r="G682" s="878"/>
      <c r="H682" s="878" t="s">
        <v>271</v>
      </c>
      <c r="I682" s="878"/>
    </row>
    <row r="683" spans="1:9">
      <c r="A683" s="292" t="s">
        <v>404</v>
      </c>
      <c r="B683" s="293" t="s">
        <v>406</v>
      </c>
      <c r="C683" s="292">
        <v>5915474</v>
      </c>
      <c r="D683" s="302">
        <v>2.5000000000000001E-3</v>
      </c>
      <c r="E683" s="292" t="s">
        <v>13</v>
      </c>
      <c r="F683" s="292"/>
      <c r="G683" s="209">
        <v>22.561499999999999</v>
      </c>
      <c r="H683" s="311"/>
      <c r="I683" s="209">
        <v>5.6399999999999999E-2</v>
      </c>
    </row>
    <row r="684" spans="1:9" ht="15.75" thickBot="1">
      <c r="A684" s="226"/>
      <c r="B684" s="226"/>
      <c r="C684" s="881" t="s">
        <v>280</v>
      </c>
      <c r="D684" s="881"/>
      <c r="E684" s="881"/>
      <c r="F684" s="881"/>
      <c r="G684" s="881"/>
      <c r="H684" s="212"/>
      <c r="I684" s="217">
        <v>5.6399999999999999E-2</v>
      </c>
    </row>
    <row r="685" spans="1:9" ht="15.75" thickBot="1">
      <c r="A685" s="886" t="s">
        <v>281</v>
      </c>
      <c r="B685" s="886"/>
      <c r="C685" s="888" t="s">
        <v>243</v>
      </c>
      <c r="D685" s="888" t="s">
        <v>260</v>
      </c>
      <c r="E685" s="890" t="s">
        <v>282</v>
      </c>
      <c r="F685" s="890"/>
      <c r="G685" s="890"/>
      <c r="H685" s="227"/>
      <c r="I685" s="888" t="s">
        <v>271</v>
      </c>
    </row>
    <row r="686" spans="1:9" ht="15.75" thickBot="1">
      <c r="A686" s="887"/>
      <c r="B686" s="887"/>
      <c r="C686" s="889"/>
      <c r="D686" s="889"/>
      <c r="E686" s="228" t="s">
        <v>283</v>
      </c>
      <c r="F686" s="228" t="s">
        <v>284</v>
      </c>
      <c r="G686" s="228" t="s">
        <v>285</v>
      </c>
      <c r="H686" s="228"/>
      <c r="I686" s="889"/>
    </row>
    <row r="687" spans="1:9">
      <c r="A687" s="292" t="s">
        <v>404</v>
      </c>
      <c r="B687" s="293" t="s">
        <v>406</v>
      </c>
      <c r="C687" s="294">
        <v>2.5000000000000001E-3</v>
      </c>
      <c r="D687" s="292" t="s">
        <v>286</v>
      </c>
      <c r="E687" s="292"/>
      <c r="F687" s="292"/>
      <c r="G687" s="208">
        <v>56.98</v>
      </c>
      <c r="H687" s="292"/>
      <c r="I687" s="218">
        <v>0.1211</v>
      </c>
    </row>
    <row r="688" spans="1:9">
      <c r="A688" s="230"/>
      <c r="B688" s="230"/>
      <c r="C688" s="874" t="s">
        <v>287</v>
      </c>
      <c r="D688" s="874"/>
      <c r="E688" s="874"/>
      <c r="F688" s="874"/>
      <c r="G688" s="874"/>
      <c r="H688" s="220"/>
      <c r="I688" s="220">
        <v>0.1211</v>
      </c>
    </row>
    <row r="689" spans="1:9" ht="15.75" thickBot="1">
      <c r="A689" s="232"/>
      <c r="B689" s="232"/>
      <c r="C689" s="233"/>
      <c r="D689" s="233"/>
      <c r="E689" s="875" t="s">
        <v>288</v>
      </c>
      <c r="F689" s="875"/>
      <c r="G689" s="875"/>
      <c r="H689" s="232"/>
      <c r="I689" s="234" t="e">
        <v>#N/A</v>
      </c>
    </row>
    <row r="690" spans="1:9" ht="15.75" thickTop="1">
      <c r="A690" s="230"/>
      <c r="B690" s="230"/>
      <c r="C690" s="220"/>
      <c r="D690" s="220"/>
      <c r="E690" s="220"/>
      <c r="F690" s="220" t="s">
        <v>88</v>
      </c>
      <c r="G690" s="235">
        <v>0.22520000000000001</v>
      </c>
      <c r="H690" s="230"/>
      <c r="I690" s="219" t="e">
        <v>#N/A</v>
      </c>
    </row>
    <row r="691" spans="1:9" ht="15.75" thickBot="1">
      <c r="A691" s="232"/>
      <c r="B691" s="232"/>
      <c r="C691" s="233"/>
      <c r="D691" s="233"/>
      <c r="E691" s="233">
        <v>5213362</v>
      </c>
      <c r="F691" s="232"/>
      <c r="G691" s="232" t="s">
        <v>289</v>
      </c>
      <c r="H691" s="232"/>
      <c r="I691" s="234" t="e">
        <v>#N/A</v>
      </c>
    </row>
    <row r="692" spans="1:9" ht="15.75" thickTop="1">
      <c r="A692" s="237" t="s">
        <v>290</v>
      </c>
    </row>
    <row r="694" spans="1:9" ht="23.25" thickBot="1">
      <c r="A694" s="192" t="s">
        <v>236</v>
      </c>
      <c r="B694" s="193"/>
      <c r="C694" s="193"/>
      <c r="D694" s="193"/>
      <c r="E694" s="193"/>
      <c r="F694" s="193"/>
      <c r="G694" s="193"/>
      <c r="H694" s="193"/>
      <c r="I694" s="194" t="s">
        <v>215</v>
      </c>
    </row>
    <row r="695" spans="1:9" ht="18.75" thickTop="1">
      <c r="A695" s="195" t="s">
        <v>237</v>
      </c>
      <c r="B695" s="195"/>
      <c r="C695" s="195"/>
      <c r="D695" s="195" t="s">
        <v>700</v>
      </c>
      <c r="E695" s="195"/>
      <c r="F695" s="195"/>
      <c r="G695" s="195"/>
      <c r="H695" s="195"/>
      <c r="I695" s="195"/>
    </row>
    <row r="696" spans="1:9" ht="15.75">
      <c r="A696" s="198" t="s">
        <v>238</v>
      </c>
      <c r="B696" s="198"/>
      <c r="C696" s="198"/>
      <c r="D696" s="198">
        <v>44287</v>
      </c>
      <c r="E696" s="198"/>
      <c r="F696" s="198"/>
      <c r="G696" s="199" t="s">
        <v>239</v>
      </c>
      <c r="H696" s="312">
        <v>3</v>
      </c>
      <c r="I696" s="201" t="s">
        <v>167</v>
      </c>
    </row>
    <row r="697" spans="1:9" ht="16.5" thickBot="1">
      <c r="A697" s="202">
        <v>5213440</v>
      </c>
      <c r="B697" s="891" t="s">
        <v>170</v>
      </c>
      <c r="C697" s="891"/>
      <c r="D697" s="891"/>
      <c r="E697" s="891"/>
      <c r="F697" s="891"/>
      <c r="G697" s="891"/>
      <c r="H697" s="892" t="s">
        <v>241</v>
      </c>
      <c r="I697" s="893"/>
    </row>
    <row r="698" spans="1:9" ht="15.75" thickBot="1">
      <c r="A698" s="886" t="s">
        <v>242</v>
      </c>
      <c r="B698" s="886"/>
      <c r="C698" s="888" t="s">
        <v>243</v>
      </c>
      <c r="D698" s="876" t="s">
        <v>244</v>
      </c>
      <c r="E698" s="876"/>
      <c r="F698" s="876" t="s">
        <v>245</v>
      </c>
      <c r="G698" s="876"/>
      <c r="H698" s="203"/>
      <c r="I698" s="203" t="s">
        <v>246</v>
      </c>
    </row>
    <row r="699" spans="1:9" ht="15.75" thickBot="1">
      <c r="A699" s="887"/>
      <c r="B699" s="887"/>
      <c r="C699" s="889"/>
      <c r="D699" s="204" t="s">
        <v>247</v>
      </c>
      <c r="E699" s="204" t="s">
        <v>248</v>
      </c>
      <c r="F699" s="204" t="s">
        <v>249</v>
      </c>
      <c r="G699" s="204" t="s">
        <v>250</v>
      </c>
      <c r="H699" s="204"/>
      <c r="I699" s="204" t="s">
        <v>251</v>
      </c>
    </row>
    <row r="700" spans="1:9">
      <c r="A700" s="205" t="s">
        <v>218</v>
      </c>
      <c r="B700" s="206" t="s">
        <v>219</v>
      </c>
      <c r="C700" s="207">
        <v>1</v>
      </c>
      <c r="D700" s="208">
        <v>0.3</v>
      </c>
      <c r="E700" s="208">
        <v>0.7</v>
      </c>
      <c r="F700" s="209">
        <v>106.6888</v>
      </c>
      <c r="G700" s="209">
        <v>44.42</v>
      </c>
      <c r="H700" s="210"/>
      <c r="I700" s="209">
        <v>63.1006</v>
      </c>
    </row>
    <row r="701" spans="1:9" ht="15.75" thickBot="1">
      <c r="A701" s="211"/>
      <c r="B701" s="211"/>
      <c r="C701" s="211"/>
      <c r="D701" s="211"/>
      <c r="E701" s="211"/>
      <c r="F701" s="211"/>
      <c r="G701" s="212" t="s">
        <v>258</v>
      </c>
      <c r="H701" s="213"/>
      <c r="I701" s="217">
        <v>63.1006</v>
      </c>
    </row>
    <row r="702" spans="1:9" ht="15.75" thickBot="1">
      <c r="A702" s="215" t="s">
        <v>259</v>
      </c>
      <c r="B702" s="215"/>
      <c r="C702" s="216" t="s">
        <v>243</v>
      </c>
      <c r="D702" s="216" t="s">
        <v>260</v>
      </c>
      <c r="E702" s="876" t="s">
        <v>245</v>
      </c>
      <c r="F702" s="877"/>
      <c r="G702" s="878" t="s">
        <v>261</v>
      </c>
      <c r="H702" s="878"/>
      <c r="I702" s="878"/>
    </row>
    <row r="703" spans="1:9">
      <c r="A703" s="205" t="s">
        <v>397</v>
      </c>
      <c r="B703" s="206" t="s">
        <v>217</v>
      </c>
      <c r="C703" s="207">
        <v>1</v>
      </c>
      <c r="D703" s="205" t="s">
        <v>39</v>
      </c>
      <c r="E703" s="210">
        <v>25.107600000000001</v>
      </c>
      <c r="F703" s="210"/>
      <c r="G703" s="210"/>
      <c r="H703" s="210"/>
      <c r="I703" s="209">
        <v>25.107600000000001</v>
      </c>
    </row>
    <row r="704" spans="1:9">
      <c r="A704" s="205" t="s">
        <v>262</v>
      </c>
      <c r="B704" s="206" t="s">
        <v>263</v>
      </c>
      <c r="C704" s="207">
        <v>2</v>
      </c>
      <c r="D704" s="205" t="s">
        <v>39</v>
      </c>
      <c r="E704" s="210">
        <v>17.103000000000002</v>
      </c>
      <c r="F704" s="210"/>
      <c r="G704" s="210"/>
      <c r="H704" s="210"/>
      <c r="I704" s="209">
        <v>34.206000000000003</v>
      </c>
    </row>
    <row r="705" spans="1:9">
      <c r="A705" s="210"/>
      <c r="B705" s="210"/>
      <c r="C705" s="874" t="s">
        <v>264</v>
      </c>
      <c r="D705" s="879"/>
      <c r="E705" s="879"/>
      <c r="F705" s="879"/>
      <c r="G705" s="879"/>
      <c r="H705" s="880">
        <v>59.313600000000001</v>
      </c>
      <c r="I705" s="874"/>
    </row>
    <row r="706" spans="1:9" ht="15.75" thickBot="1">
      <c r="A706" s="211"/>
      <c r="B706" s="211"/>
      <c r="C706" s="881" t="s">
        <v>265</v>
      </c>
      <c r="D706" s="882"/>
      <c r="E706" s="882"/>
      <c r="F706" s="882"/>
      <c r="G706" s="882"/>
      <c r="H706" s="212"/>
      <c r="I706" s="217">
        <v>122.41419999999999</v>
      </c>
    </row>
    <row r="707" spans="1:9">
      <c r="A707" s="210"/>
      <c r="B707" s="210"/>
      <c r="C707" s="883" t="s">
        <v>266</v>
      </c>
      <c r="D707" s="884"/>
      <c r="E707" s="884"/>
      <c r="F707" s="884"/>
      <c r="G707" s="884"/>
      <c r="H707" s="220"/>
      <c r="I707" s="219">
        <v>40.804699999999997</v>
      </c>
    </row>
    <row r="708" spans="1:9">
      <c r="A708" s="210"/>
      <c r="B708" s="210"/>
      <c r="C708" s="218"/>
      <c r="D708" s="218"/>
      <c r="E708" s="218"/>
      <c r="F708" s="218"/>
      <c r="G708" s="220" t="s">
        <v>267</v>
      </c>
      <c r="H708" s="218"/>
      <c r="I708" s="209" t="s">
        <v>118</v>
      </c>
    </row>
    <row r="709" spans="1:9" ht="15.75" thickBot="1">
      <c r="A709" s="211"/>
      <c r="B709" s="211"/>
      <c r="C709" s="213"/>
      <c r="D709" s="213"/>
      <c r="E709" s="213"/>
      <c r="F709" s="213"/>
      <c r="G709" s="212" t="s">
        <v>268</v>
      </c>
      <c r="H709" s="213"/>
      <c r="I709" s="213" t="s">
        <v>118</v>
      </c>
    </row>
    <row r="710" spans="1:9" ht="15.75" thickBot="1">
      <c r="A710" s="215" t="s">
        <v>269</v>
      </c>
      <c r="B710" s="215"/>
      <c r="C710" s="216" t="s">
        <v>243</v>
      </c>
      <c r="D710" s="216" t="s">
        <v>260</v>
      </c>
      <c r="E710" s="878" t="s">
        <v>270</v>
      </c>
      <c r="F710" s="878"/>
      <c r="G710" s="878" t="s">
        <v>271</v>
      </c>
      <c r="H710" s="878"/>
      <c r="I710" s="878"/>
    </row>
    <row r="711" spans="1:9" ht="15.75" thickBot="1">
      <c r="A711" s="221"/>
      <c r="B711" s="221"/>
      <c r="C711" s="878" t="s">
        <v>272</v>
      </c>
      <c r="D711" s="885"/>
      <c r="E711" s="885"/>
      <c r="F711" s="885"/>
      <c r="G711" s="885"/>
      <c r="H711" s="221"/>
      <c r="I711" s="221"/>
    </row>
    <row r="712" spans="1:9" ht="15.75" thickBot="1">
      <c r="A712" s="215" t="s">
        <v>273</v>
      </c>
      <c r="B712" s="215"/>
      <c r="C712" s="216" t="s">
        <v>243</v>
      </c>
      <c r="D712" s="216" t="s">
        <v>260</v>
      </c>
      <c r="E712" s="878" t="s">
        <v>271</v>
      </c>
      <c r="F712" s="878"/>
      <c r="G712" s="878" t="s">
        <v>271</v>
      </c>
      <c r="H712" s="878"/>
      <c r="I712" s="878"/>
    </row>
    <row r="713" spans="1:9" ht="29.25">
      <c r="A713" s="205">
        <v>5213414</v>
      </c>
      <c r="B713" s="206" t="s">
        <v>407</v>
      </c>
      <c r="C713" s="222">
        <v>0.28273999999999999</v>
      </c>
      <c r="D713" s="205" t="s">
        <v>10</v>
      </c>
      <c r="E713" s="205"/>
      <c r="F713" s="209">
        <v>425.79090000000002</v>
      </c>
      <c r="G713" s="210"/>
      <c r="H713" s="210"/>
      <c r="I713" s="223">
        <v>120.38809999999999</v>
      </c>
    </row>
    <row r="714" spans="1:9" ht="15.75" thickBot="1">
      <c r="A714" s="211"/>
      <c r="B714" s="211"/>
      <c r="C714" s="881" t="s">
        <v>275</v>
      </c>
      <c r="D714" s="882"/>
      <c r="E714" s="882"/>
      <c r="F714" s="882"/>
      <c r="G714" s="882"/>
      <c r="H714" s="213"/>
      <c r="I714" s="217">
        <v>120.38809999999999</v>
      </c>
    </row>
    <row r="715" spans="1:9" ht="15.75" thickBot="1">
      <c r="A715" s="215"/>
      <c r="B715" s="215"/>
      <c r="C715" s="224"/>
      <c r="D715" s="224"/>
      <c r="E715" s="224"/>
      <c r="F715" s="224"/>
      <c r="G715" s="224" t="s">
        <v>276</v>
      </c>
      <c r="H715" s="224"/>
      <c r="I715" s="225">
        <v>161.19280000000001</v>
      </c>
    </row>
    <row r="716" spans="1:9" ht="15.75" thickBot="1">
      <c r="A716" s="215" t="s">
        <v>277</v>
      </c>
      <c r="B716" s="215"/>
      <c r="C716" s="216" t="s">
        <v>278</v>
      </c>
      <c r="D716" s="216" t="s">
        <v>243</v>
      </c>
      <c r="E716" s="216" t="s">
        <v>260</v>
      </c>
      <c r="F716" s="878" t="s">
        <v>271</v>
      </c>
      <c r="G716" s="878"/>
      <c r="H716" s="878" t="s">
        <v>271</v>
      </c>
      <c r="I716" s="878"/>
    </row>
    <row r="717" spans="1:9" ht="29.25">
      <c r="A717" s="205">
        <v>5213414</v>
      </c>
      <c r="B717" s="206" t="s">
        <v>408</v>
      </c>
      <c r="C717" s="205">
        <v>5915474</v>
      </c>
      <c r="D717" s="222">
        <v>3.7499999999999999E-3</v>
      </c>
      <c r="E717" s="205" t="s">
        <v>13</v>
      </c>
      <c r="F717" s="205"/>
      <c r="G717" s="209">
        <v>22.561499999999999</v>
      </c>
      <c r="H717" s="218"/>
      <c r="I717" s="209">
        <v>8.4599999999999995E-2</v>
      </c>
    </row>
    <row r="718" spans="1:9" ht="15.75" thickBot="1">
      <c r="A718" s="226"/>
      <c r="B718" s="226"/>
      <c r="C718" s="881" t="s">
        <v>280</v>
      </c>
      <c r="D718" s="881"/>
      <c r="E718" s="881"/>
      <c r="F718" s="881"/>
      <c r="G718" s="881"/>
      <c r="H718" s="212"/>
      <c r="I718" s="217">
        <v>8.4599999999999995E-2</v>
      </c>
    </row>
    <row r="719" spans="1:9" ht="15.75" thickBot="1">
      <c r="A719" s="886" t="s">
        <v>281</v>
      </c>
      <c r="B719" s="886"/>
      <c r="C719" s="888" t="s">
        <v>243</v>
      </c>
      <c r="D719" s="888" t="s">
        <v>260</v>
      </c>
      <c r="E719" s="890" t="s">
        <v>282</v>
      </c>
      <c r="F719" s="890"/>
      <c r="G719" s="890"/>
      <c r="H719" s="227"/>
      <c r="I719" s="888" t="s">
        <v>271</v>
      </c>
    </row>
    <row r="720" spans="1:9" ht="15.75" thickBot="1">
      <c r="A720" s="887"/>
      <c r="B720" s="887"/>
      <c r="C720" s="889"/>
      <c r="D720" s="889"/>
      <c r="E720" s="228" t="s">
        <v>283</v>
      </c>
      <c r="F720" s="228" t="s">
        <v>284</v>
      </c>
      <c r="G720" s="228" t="s">
        <v>285</v>
      </c>
      <c r="H720" s="228"/>
      <c r="I720" s="889"/>
    </row>
    <row r="721" spans="1:9" ht="29.25">
      <c r="A721" s="205">
        <v>5213414</v>
      </c>
      <c r="B721" s="206" t="s">
        <v>408</v>
      </c>
      <c r="C721" s="207">
        <v>3.7499999999999999E-3</v>
      </c>
      <c r="D721" s="205" t="s">
        <v>286</v>
      </c>
      <c r="E721" s="205"/>
      <c r="F721" s="205"/>
      <c r="G721" s="208">
        <v>56.98</v>
      </c>
      <c r="H721" s="205"/>
      <c r="I721" s="218">
        <v>0.18160000000000001</v>
      </c>
    </row>
    <row r="722" spans="1:9">
      <c r="A722" s="230"/>
      <c r="B722" s="230"/>
      <c r="C722" s="874" t="s">
        <v>287</v>
      </c>
      <c r="D722" s="874"/>
      <c r="E722" s="874"/>
      <c r="F722" s="874"/>
      <c r="G722" s="874"/>
      <c r="H722" s="220"/>
      <c r="I722" s="220">
        <v>0.18160000000000001</v>
      </c>
    </row>
    <row r="723" spans="1:9" ht="15.75" thickBot="1">
      <c r="A723" s="232"/>
      <c r="B723" s="232"/>
      <c r="C723" s="233"/>
      <c r="D723" s="233"/>
      <c r="E723" s="875" t="s">
        <v>288</v>
      </c>
      <c r="F723" s="875"/>
      <c r="G723" s="875"/>
      <c r="H723" s="232"/>
      <c r="I723" s="234">
        <v>161.46</v>
      </c>
    </row>
    <row r="724" spans="1:9" ht="15.75" thickTop="1">
      <c r="A724" s="230"/>
      <c r="B724" s="230"/>
      <c r="C724" s="220"/>
      <c r="D724" s="220"/>
      <c r="E724" s="220"/>
      <c r="F724" s="220" t="s">
        <v>88</v>
      </c>
      <c r="G724" s="235">
        <v>0.22520000000000001</v>
      </c>
      <c r="H724" s="230"/>
      <c r="I724" s="219">
        <v>36.360799999999998</v>
      </c>
    </row>
    <row r="725" spans="1:9" ht="15.75" thickBot="1">
      <c r="A725" s="232"/>
      <c r="B725" s="232"/>
      <c r="C725" s="233"/>
      <c r="D725" s="233"/>
      <c r="E725" s="233">
        <v>5213440</v>
      </c>
      <c r="F725" s="232"/>
      <c r="G725" s="232" t="s">
        <v>289</v>
      </c>
      <c r="H725" s="232"/>
      <c r="I725" s="234">
        <v>197.82</v>
      </c>
    </row>
    <row r="726" spans="1:9" ht="15.75" thickTop="1">
      <c r="A726" s="237" t="s">
        <v>290</v>
      </c>
    </row>
    <row r="728" spans="1:9" ht="23.25" thickBot="1">
      <c r="A728" s="238" t="s">
        <v>236</v>
      </c>
      <c r="B728" s="239"/>
      <c r="C728" s="239"/>
      <c r="D728" s="239"/>
      <c r="E728" s="239"/>
      <c r="F728" s="239"/>
      <c r="G728" s="239"/>
      <c r="H728" s="239"/>
      <c r="I728" s="240" t="s">
        <v>215</v>
      </c>
    </row>
    <row r="729" spans="1:9" ht="18.75" thickTop="1">
      <c r="A729" s="241" t="s">
        <v>237</v>
      </c>
      <c r="B729" s="241"/>
      <c r="C729" s="241"/>
      <c r="D729" s="241" t="s">
        <v>700</v>
      </c>
      <c r="E729" s="241"/>
      <c r="F729" s="241"/>
      <c r="G729" s="241"/>
      <c r="H729" s="241"/>
      <c r="I729" s="241"/>
    </row>
    <row r="730" spans="1:9" ht="15.75">
      <c r="A730" s="242" t="s">
        <v>238</v>
      </c>
      <c r="B730" s="242"/>
      <c r="C730" s="242"/>
      <c r="D730" s="242">
        <v>44287</v>
      </c>
      <c r="E730" s="242"/>
      <c r="F730" s="242"/>
      <c r="G730" s="243" t="s">
        <v>239</v>
      </c>
      <c r="H730" s="310">
        <v>4</v>
      </c>
      <c r="I730" s="245" t="s">
        <v>10</v>
      </c>
    </row>
    <row r="731" spans="1:9" ht="16.5" thickBot="1">
      <c r="A731" s="246">
        <v>5213414</v>
      </c>
      <c r="B731" s="911" t="s">
        <v>407</v>
      </c>
      <c r="C731" s="911"/>
      <c r="D731" s="911"/>
      <c r="E731" s="911"/>
      <c r="F731" s="911"/>
      <c r="G731" s="911"/>
      <c r="H731" s="912" t="s">
        <v>241</v>
      </c>
      <c r="I731" s="913"/>
    </row>
    <row r="732" spans="1:9" ht="15.75" thickBot="1">
      <c r="A732" s="898" t="s">
        <v>242</v>
      </c>
      <c r="B732" s="898"/>
      <c r="C732" s="900" t="s">
        <v>243</v>
      </c>
      <c r="D732" s="905" t="s">
        <v>244</v>
      </c>
      <c r="E732" s="905"/>
      <c r="F732" s="905" t="s">
        <v>245</v>
      </c>
      <c r="G732" s="905"/>
      <c r="H732" s="247"/>
      <c r="I732" s="247" t="s">
        <v>246</v>
      </c>
    </row>
    <row r="733" spans="1:9" ht="15.75" thickBot="1">
      <c r="A733" s="899"/>
      <c r="B733" s="899"/>
      <c r="C733" s="901"/>
      <c r="D733" s="248" t="s">
        <v>247</v>
      </c>
      <c r="E733" s="248" t="s">
        <v>248</v>
      </c>
      <c r="F733" s="248" t="s">
        <v>249</v>
      </c>
      <c r="G733" s="248" t="s">
        <v>250</v>
      </c>
      <c r="H733" s="248"/>
      <c r="I733" s="248" t="s">
        <v>251</v>
      </c>
    </row>
    <row r="734" spans="1:9">
      <c r="A734" s="261" t="s">
        <v>409</v>
      </c>
      <c r="B734" s="262" t="s">
        <v>410</v>
      </c>
      <c r="C734" s="263">
        <v>0.15060000000000001</v>
      </c>
      <c r="D734" s="280">
        <v>1</v>
      </c>
      <c r="E734" s="280">
        <v>0</v>
      </c>
      <c r="F734" s="253">
        <v>0</v>
      </c>
      <c r="G734" s="253">
        <v>0.107</v>
      </c>
      <c r="H734" s="264"/>
      <c r="I734" s="253">
        <v>0</v>
      </c>
    </row>
    <row r="735" spans="1:9">
      <c r="A735" s="261" t="s">
        <v>411</v>
      </c>
      <c r="B735" s="262" t="s">
        <v>412</v>
      </c>
      <c r="C735" s="263">
        <v>0.48193000000000003</v>
      </c>
      <c r="D735" s="280">
        <v>1</v>
      </c>
      <c r="E735" s="280">
        <v>0</v>
      </c>
      <c r="F735" s="253">
        <v>11.4839</v>
      </c>
      <c r="G735" s="253">
        <v>2.3717000000000001</v>
      </c>
      <c r="H735" s="264"/>
      <c r="I735" s="253">
        <v>5.5343999999999998</v>
      </c>
    </row>
    <row r="736" spans="1:9">
      <c r="A736" s="261" t="s">
        <v>413</v>
      </c>
      <c r="B736" s="262" t="s">
        <v>414</v>
      </c>
      <c r="C736" s="263">
        <v>0.20080000000000001</v>
      </c>
      <c r="D736" s="280">
        <v>1</v>
      </c>
      <c r="E736" s="280">
        <v>0</v>
      </c>
      <c r="F736" s="253">
        <v>12.476800000000001</v>
      </c>
      <c r="G736" s="253">
        <v>7.6376999999999997</v>
      </c>
      <c r="H736" s="264"/>
      <c r="I736" s="253">
        <v>2.5053000000000001</v>
      </c>
    </row>
    <row r="737" spans="1:9">
      <c r="A737" s="261" t="s">
        <v>415</v>
      </c>
      <c r="B737" s="262" t="s">
        <v>416</v>
      </c>
      <c r="C737" s="263">
        <v>0.48193000000000003</v>
      </c>
      <c r="D737" s="280">
        <v>1</v>
      </c>
      <c r="E737" s="280">
        <v>0</v>
      </c>
      <c r="F737" s="253">
        <v>4.8849</v>
      </c>
      <c r="G737" s="253">
        <v>2.9903</v>
      </c>
      <c r="H737" s="264"/>
      <c r="I737" s="253">
        <v>2.3542000000000001</v>
      </c>
    </row>
    <row r="738" spans="1:9" ht="15.75" thickBot="1">
      <c r="A738" s="255"/>
      <c r="B738" s="255"/>
      <c r="C738" s="255"/>
      <c r="D738" s="255"/>
      <c r="E738" s="255"/>
      <c r="F738" s="255"/>
      <c r="G738" s="256" t="s">
        <v>258</v>
      </c>
      <c r="H738" s="257"/>
      <c r="I738" s="258">
        <v>10.3939</v>
      </c>
    </row>
    <row r="739" spans="1:9" ht="15.75" thickBot="1">
      <c r="A739" s="259" t="s">
        <v>259</v>
      </c>
      <c r="B739" s="259"/>
      <c r="C739" s="260" t="s">
        <v>243</v>
      </c>
      <c r="D739" s="260" t="s">
        <v>260</v>
      </c>
      <c r="E739" s="905" t="s">
        <v>245</v>
      </c>
      <c r="F739" s="906"/>
      <c r="G739" s="896" t="s">
        <v>261</v>
      </c>
      <c r="H739" s="896"/>
      <c r="I739" s="896"/>
    </row>
    <row r="740" spans="1:9">
      <c r="A740" s="261" t="s">
        <v>417</v>
      </c>
      <c r="B740" s="262" t="s">
        <v>418</v>
      </c>
      <c r="C740" s="263">
        <v>2</v>
      </c>
      <c r="D740" s="261" t="s">
        <v>39</v>
      </c>
      <c r="E740" s="264">
        <v>17.3733</v>
      </c>
      <c r="F740" s="264"/>
      <c r="G740" s="264"/>
      <c r="H740" s="264"/>
      <c r="I740" s="253">
        <v>34.746600000000001</v>
      </c>
    </row>
    <row r="741" spans="1:9">
      <c r="A741" s="261" t="s">
        <v>397</v>
      </c>
      <c r="B741" s="262" t="s">
        <v>217</v>
      </c>
      <c r="C741" s="263">
        <v>1</v>
      </c>
      <c r="D741" s="261" t="s">
        <v>39</v>
      </c>
      <c r="E741" s="264">
        <v>25.107600000000001</v>
      </c>
      <c r="F741" s="264"/>
      <c r="G741" s="264"/>
      <c r="H741" s="264"/>
      <c r="I741" s="253">
        <v>25.107600000000001</v>
      </c>
    </row>
    <row r="742" spans="1:9">
      <c r="A742" s="261" t="s">
        <v>419</v>
      </c>
      <c r="B742" s="262" t="s">
        <v>420</v>
      </c>
      <c r="C742" s="263">
        <v>1</v>
      </c>
      <c r="D742" s="261" t="s">
        <v>39</v>
      </c>
      <c r="E742" s="264">
        <v>22.206099999999999</v>
      </c>
      <c r="F742" s="264"/>
      <c r="G742" s="264"/>
      <c r="H742" s="264"/>
      <c r="I742" s="253">
        <v>22.206099999999999</v>
      </c>
    </row>
    <row r="743" spans="1:9">
      <c r="A743" s="261" t="s">
        <v>262</v>
      </c>
      <c r="B743" s="262" t="s">
        <v>263</v>
      </c>
      <c r="C743" s="263">
        <v>2</v>
      </c>
      <c r="D743" s="261" t="s">
        <v>39</v>
      </c>
      <c r="E743" s="264">
        <v>17.103000000000002</v>
      </c>
      <c r="F743" s="264"/>
      <c r="G743" s="264"/>
      <c r="H743" s="264"/>
      <c r="I743" s="253">
        <v>34.206000000000003</v>
      </c>
    </row>
    <row r="744" spans="1:9">
      <c r="A744" s="264"/>
      <c r="B744" s="264"/>
      <c r="C744" s="894" t="s">
        <v>264</v>
      </c>
      <c r="D744" s="907"/>
      <c r="E744" s="907"/>
      <c r="F744" s="907"/>
      <c r="G744" s="907"/>
      <c r="H744" s="908">
        <v>116.2663</v>
      </c>
      <c r="I744" s="894"/>
    </row>
    <row r="745" spans="1:9" ht="15.75" thickBot="1">
      <c r="A745" s="255"/>
      <c r="B745" s="255"/>
      <c r="C745" s="897" t="s">
        <v>265</v>
      </c>
      <c r="D745" s="903"/>
      <c r="E745" s="903"/>
      <c r="F745" s="903"/>
      <c r="G745" s="903"/>
      <c r="H745" s="256"/>
      <c r="I745" s="258">
        <v>126.6602</v>
      </c>
    </row>
    <row r="746" spans="1:9">
      <c r="A746" s="264"/>
      <c r="B746" s="264"/>
      <c r="C746" s="909" t="s">
        <v>266</v>
      </c>
      <c r="D746" s="910"/>
      <c r="E746" s="910"/>
      <c r="F746" s="910"/>
      <c r="G746" s="910"/>
      <c r="H746" s="267"/>
      <c r="I746" s="266">
        <v>31.665099999999999</v>
      </c>
    </row>
    <row r="747" spans="1:9">
      <c r="A747" s="264"/>
      <c r="B747" s="264"/>
      <c r="C747" s="265"/>
      <c r="D747" s="265"/>
      <c r="E747" s="265"/>
      <c r="F747" s="265"/>
      <c r="G747" s="267" t="s">
        <v>267</v>
      </c>
      <c r="H747" s="265"/>
      <c r="I747" s="253" t="s">
        <v>118</v>
      </c>
    </row>
    <row r="748" spans="1:9" ht="15.75" thickBot="1">
      <c r="A748" s="255"/>
      <c r="B748" s="255"/>
      <c r="C748" s="257"/>
      <c r="D748" s="257"/>
      <c r="E748" s="257"/>
      <c r="F748" s="257"/>
      <c r="G748" s="256" t="s">
        <v>268</v>
      </c>
      <c r="H748" s="257"/>
      <c r="I748" s="257" t="s">
        <v>118</v>
      </c>
    </row>
    <row r="749" spans="1:9" ht="15.75" thickBot="1">
      <c r="A749" s="259" t="s">
        <v>269</v>
      </c>
      <c r="B749" s="259"/>
      <c r="C749" s="260" t="s">
        <v>243</v>
      </c>
      <c r="D749" s="260" t="s">
        <v>260</v>
      </c>
      <c r="E749" s="896" t="s">
        <v>270</v>
      </c>
      <c r="F749" s="896"/>
      <c r="G749" s="896" t="s">
        <v>271</v>
      </c>
      <c r="H749" s="896"/>
      <c r="I749" s="896"/>
    </row>
    <row r="750" spans="1:9">
      <c r="A750" s="249" t="s">
        <v>421</v>
      </c>
      <c r="B750" s="250" t="s">
        <v>422</v>
      </c>
      <c r="C750" s="251">
        <v>11.775</v>
      </c>
      <c r="D750" s="249" t="s">
        <v>37</v>
      </c>
      <c r="E750" s="249"/>
      <c r="F750" s="264" t="s">
        <v>794</v>
      </c>
      <c r="G750" s="264"/>
      <c r="H750" s="264"/>
      <c r="I750" s="313">
        <v>77.765600000000006</v>
      </c>
    </row>
    <row r="751" spans="1:9">
      <c r="A751" s="249" t="s">
        <v>423</v>
      </c>
      <c r="B751" s="250" t="s">
        <v>424</v>
      </c>
      <c r="C751" s="251">
        <v>1</v>
      </c>
      <c r="D751" s="249" t="s">
        <v>10</v>
      </c>
      <c r="E751" s="249"/>
      <c r="F751" s="264" t="s">
        <v>795</v>
      </c>
      <c r="G751" s="264"/>
      <c r="H751" s="264"/>
      <c r="I751" s="313">
        <v>300.38709999999998</v>
      </c>
    </row>
    <row r="752" spans="1:9" ht="15.75" thickBot="1">
      <c r="A752" s="255"/>
      <c r="B752" s="255"/>
      <c r="C752" s="897" t="s">
        <v>272</v>
      </c>
      <c r="D752" s="903"/>
      <c r="E752" s="903"/>
      <c r="F752" s="903"/>
      <c r="G752" s="903"/>
      <c r="H752" s="255"/>
      <c r="I752" s="269">
        <v>378.15269999999998</v>
      </c>
    </row>
    <row r="753" spans="1:11" ht="15.75" thickBot="1">
      <c r="A753" s="259" t="s">
        <v>273</v>
      </c>
      <c r="B753" s="259"/>
      <c r="C753" s="260" t="s">
        <v>243</v>
      </c>
      <c r="D753" s="260" t="s">
        <v>260</v>
      </c>
      <c r="E753" s="896" t="s">
        <v>271</v>
      </c>
      <c r="F753" s="896"/>
      <c r="G753" s="896" t="s">
        <v>271</v>
      </c>
      <c r="H753" s="896"/>
      <c r="I753" s="896"/>
    </row>
    <row r="754" spans="1:11">
      <c r="A754" s="249">
        <v>5212552</v>
      </c>
      <c r="B754" s="250" t="s">
        <v>425</v>
      </c>
      <c r="C754" s="274">
        <v>1</v>
      </c>
      <c r="D754" s="249" t="s">
        <v>10</v>
      </c>
      <c r="E754" s="249"/>
      <c r="F754" s="275">
        <v>15.3315</v>
      </c>
      <c r="G754" s="254"/>
      <c r="H754" s="254"/>
      <c r="I754" s="313">
        <v>15.3315</v>
      </c>
    </row>
    <row r="755" spans="1:11" ht="15.75" thickBot="1">
      <c r="A755" s="255"/>
      <c r="B755" s="255"/>
      <c r="C755" s="897" t="s">
        <v>275</v>
      </c>
      <c r="D755" s="903"/>
      <c r="E755" s="903"/>
      <c r="F755" s="903"/>
      <c r="G755" s="903"/>
      <c r="H755" s="257"/>
      <c r="I755" s="258">
        <v>15.3315</v>
      </c>
    </row>
    <row r="756" spans="1:11" ht="15.75" thickBot="1">
      <c r="A756" s="259"/>
      <c r="B756" s="259"/>
      <c r="C756" s="272"/>
      <c r="D756" s="272"/>
      <c r="E756" s="272"/>
      <c r="F756" s="272"/>
      <c r="G756" s="272" t="s">
        <v>276</v>
      </c>
      <c r="H756" s="272"/>
      <c r="I756" s="273">
        <v>425.14929999999998</v>
      </c>
    </row>
    <row r="757" spans="1:11" ht="15.75" thickBot="1">
      <c r="A757" s="259" t="s">
        <v>277</v>
      </c>
      <c r="B757" s="259"/>
      <c r="C757" s="260" t="s">
        <v>278</v>
      </c>
      <c r="D757" s="260" t="s">
        <v>243</v>
      </c>
      <c r="E757" s="260" t="s">
        <v>260</v>
      </c>
      <c r="F757" s="896" t="s">
        <v>271</v>
      </c>
      <c r="G757" s="896"/>
      <c r="H757" s="896" t="s">
        <v>271</v>
      </c>
      <c r="I757" s="896"/>
    </row>
    <row r="758" spans="1:11">
      <c r="A758" s="249" t="s">
        <v>421</v>
      </c>
      <c r="B758" s="250" t="s">
        <v>426</v>
      </c>
      <c r="C758" s="249">
        <v>5914333</v>
      </c>
      <c r="D758" s="274">
        <v>1.1780000000000001E-2</v>
      </c>
      <c r="E758" s="249" t="s">
        <v>13</v>
      </c>
      <c r="F758" s="249"/>
      <c r="G758" s="275">
        <v>23.102900000000002</v>
      </c>
      <c r="H758" s="276"/>
      <c r="I758" s="253">
        <v>0.2722</v>
      </c>
    </row>
    <row r="759" spans="1:11">
      <c r="A759" s="249" t="s">
        <v>423</v>
      </c>
      <c r="B759" s="250" t="s">
        <v>427</v>
      </c>
      <c r="C759" s="249">
        <v>5915474</v>
      </c>
      <c r="D759" s="274">
        <v>5.2999999999999998E-4</v>
      </c>
      <c r="E759" s="249" t="s">
        <v>13</v>
      </c>
      <c r="F759" s="249"/>
      <c r="G759" s="253">
        <v>22.561499999999999</v>
      </c>
      <c r="H759" s="265"/>
      <c r="I759" s="253">
        <v>1.2E-2</v>
      </c>
    </row>
    <row r="760" spans="1:11" ht="15.75" thickBot="1">
      <c r="A760" s="277"/>
      <c r="B760" s="277"/>
      <c r="C760" s="897" t="s">
        <v>280</v>
      </c>
      <c r="D760" s="897"/>
      <c r="E760" s="897"/>
      <c r="F760" s="897"/>
      <c r="G760" s="897"/>
      <c r="H760" s="256"/>
      <c r="I760" s="258">
        <v>0.28420000000000001</v>
      </c>
    </row>
    <row r="761" spans="1:11" ht="15.75" thickBot="1">
      <c r="A761" s="898" t="s">
        <v>281</v>
      </c>
      <c r="B761" s="898"/>
      <c r="C761" s="900" t="s">
        <v>243</v>
      </c>
      <c r="D761" s="900" t="s">
        <v>260</v>
      </c>
      <c r="E761" s="902" t="s">
        <v>282</v>
      </c>
      <c r="F761" s="902"/>
      <c r="G761" s="902"/>
      <c r="H761" s="278"/>
      <c r="I761" s="900" t="s">
        <v>271</v>
      </c>
    </row>
    <row r="762" spans="1:11" ht="15.75" thickBot="1">
      <c r="A762" s="899"/>
      <c r="B762" s="899"/>
      <c r="C762" s="901"/>
      <c r="D762" s="901"/>
      <c r="E762" s="279" t="s">
        <v>283</v>
      </c>
      <c r="F762" s="279" t="s">
        <v>284</v>
      </c>
      <c r="G762" s="279" t="s">
        <v>285</v>
      </c>
      <c r="H762" s="279"/>
      <c r="I762" s="901"/>
    </row>
    <row r="763" spans="1:11">
      <c r="A763" s="249" t="s">
        <v>421</v>
      </c>
      <c r="B763" s="250" t="s">
        <v>426</v>
      </c>
      <c r="C763" s="251">
        <v>1.1780000000000001E-2</v>
      </c>
      <c r="D763" s="249" t="s">
        <v>286</v>
      </c>
      <c r="E763" s="249"/>
      <c r="F763" s="249"/>
      <c r="G763" s="280">
        <v>56.98</v>
      </c>
      <c r="H763" s="249"/>
      <c r="I763" s="314">
        <v>0.33169999999999999</v>
      </c>
      <c r="K763" s="147">
        <v>5914479</v>
      </c>
    </row>
    <row r="764" spans="1:11">
      <c r="A764" s="249" t="s">
        <v>423</v>
      </c>
      <c r="B764" s="250" t="s">
        <v>427</v>
      </c>
      <c r="C764" s="251">
        <v>5.2999999999999998E-4</v>
      </c>
      <c r="D764" s="249" t="s">
        <v>286</v>
      </c>
      <c r="E764" s="249"/>
      <c r="F764" s="249"/>
      <c r="G764" s="280">
        <v>56.98</v>
      </c>
      <c r="H764" s="249"/>
      <c r="I764" s="314">
        <v>2.5700000000000001E-2</v>
      </c>
      <c r="K764" s="147">
        <v>5915324</v>
      </c>
    </row>
    <row r="765" spans="1:11">
      <c r="A765" s="281"/>
      <c r="B765" s="281"/>
      <c r="C765" s="894" t="s">
        <v>287</v>
      </c>
      <c r="D765" s="894"/>
      <c r="E765" s="894"/>
      <c r="F765" s="894"/>
      <c r="G765" s="894"/>
      <c r="H765" s="267"/>
      <c r="I765" s="315">
        <v>0.3574</v>
      </c>
    </row>
    <row r="766" spans="1:11" ht="15.75" thickBot="1">
      <c r="A766" s="282"/>
      <c r="B766" s="282"/>
      <c r="C766" s="283"/>
      <c r="D766" s="283"/>
      <c r="E766" s="895" t="s">
        <v>288</v>
      </c>
      <c r="F766" s="895"/>
      <c r="G766" s="895"/>
      <c r="H766" s="282"/>
      <c r="I766" s="284">
        <v>425.79090000000002</v>
      </c>
    </row>
    <row r="767" spans="1:11" ht="15.75" thickTop="1">
      <c r="A767" s="237" t="s">
        <v>290</v>
      </c>
    </row>
    <row r="769" spans="1:9" ht="23.25" thickBot="1">
      <c r="A769" s="238" t="s">
        <v>236</v>
      </c>
      <c r="B769" s="239"/>
      <c r="C769" s="239"/>
      <c r="D769" s="239"/>
      <c r="E769" s="239"/>
      <c r="F769" s="239"/>
      <c r="G769" s="239"/>
      <c r="H769" s="239"/>
      <c r="I769" s="240" t="s">
        <v>215</v>
      </c>
    </row>
    <row r="770" spans="1:9" ht="18.75" thickTop="1">
      <c r="A770" s="241" t="s">
        <v>237</v>
      </c>
      <c r="B770" s="241"/>
      <c r="C770" s="241"/>
      <c r="D770" s="241" t="s">
        <v>700</v>
      </c>
      <c r="E770" s="241"/>
      <c r="F770" s="241"/>
      <c r="G770" s="241"/>
      <c r="H770" s="241"/>
      <c r="I770" s="241"/>
    </row>
    <row r="771" spans="1:9" ht="15.75">
      <c r="A771" s="242" t="s">
        <v>238</v>
      </c>
      <c r="B771" s="242"/>
      <c r="C771" s="242"/>
      <c r="D771" s="242">
        <v>44287</v>
      </c>
      <c r="E771" s="242"/>
      <c r="F771" s="242"/>
      <c r="G771" s="243" t="s">
        <v>239</v>
      </c>
      <c r="H771" s="310">
        <v>9.9600000000000009</v>
      </c>
      <c r="I771" s="245" t="s">
        <v>10</v>
      </c>
    </row>
    <row r="772" spans="1:9" ht="16.5" thickBot="1">
      <c r="A772" s="246">
        <v>5212552</v>
      </c>
      <c r="B772" s="911" t="s">
        <v>425</v>
      </c>
      <c r="C772" s="911"/>
      <c r="D772" s="911"/>
      <c r="E772" s="911"/>
      <c r="F772" s="911"/>
      <c r="G772" s="911"/>
      <c r="H772" s="912" t="s">
        <v>241</v>
      </c>
      <c r="I772" s="913"/>
    </row>
    <row r="773" spans="1:9" ht="15.75" thickBot="1">
      <c r="A773" s="898" t="s">
        <v>242</v>
      </c>
      <c r="B773" s="898"/>
      <c r="C773" s="900" t="s">
        <v>243</v>
      </c>
      <c r="D773" s="905" t="s">
        <v>244</v>
      </c>
      <c r="E773" s="905"/>
      <c r="F773" s="905" t="s">
        <v>245</v>
      </c>
      <c r="G773" s="905"/>
      <c r="H773" s="247"/>
      <c r="I773" s="247" t="s">
        <v>246</v>
      </c>
    </row>
    <row r="774" spans="1:9" ht="15.75" thickBot="1">
      <c r="A774" s="899"/>
      <c r="B774" s="899"/>
      <c r="C774" s="901"/>
      <c r="D774" s="248" t="s">
        <v>247</v>
      </c>
      <c r="E774" s="248" t="s">
        <v>248</v>
      </c>
      <c r="F774" s="248" t="s">
        <v>249</v>
      </c>
      <c r="G774" s="248" t="s">
        <v>250</v>
      </c>
      <c r="H774" s="248"/>
      <c r="I774" s="248" t="s">
        <v>251</v>
      </c>
    </row>
    <row r="775" spans="1:9" ht="29.25">
      <c r="A775" s="261" t="s">
        <v>428</v>
      </c>
      <c r="B775" s="262" t="s">
        <v>429</v>
      </c>
      <c r="C775" s="263">
        <v>1</v>
      </c>
      <c r="D775" s="280">
        <v>1</v>
      </c>
      <c r="E775" s="280">
        <v>0</v>
      </c>
      <c r="F775" s="253">
        <v>35.905099999999997</v>
      </c>
      <c r="G775" s="253">
        <v>31.013000000000002</v>
      </c>
      <c r="H775" s="264"/>
      <c r="I775" s="253">
        <v>35.905099999999997</v>
      </c>
    </row>
    <row r="776" spans="1:9">
      <c r="A776" s="261" t="s">
        <v>411</v>
      </c>
      <c r="B776" s="262" t="s">
        <v>412</v>
      </c>
      <c r="C776" s="263">
        <v>1</v>
      </c>
      <c r="D776" s="280">
        <v>1</v>
      </c>
      <c r="E776" s="280">
        <v>0</v>
      </c>
      <c r="F776" s="253">
        <v>11.4839</v>
      </c>
      <c r="G776" s="253">
        <v>2.3717000000000001</v>
      </c>
      <c r="H776" s="264"/>
      <c r="I776" s="253">
        <v>11.4839</v>
      </c>
    </row>
    <row r="777" spans="1:9" ht="15.75" thickBot="1">
      <c r="A777" s="255"/>
      <c r="B777" s="255"/>
      <c r="C777" s="255"/>
      <c r="D777" s="255"/>
      <c r="E777" s="255"/>
      <c r="F777" s="255"/>
      <c r="G777" s="256" t="s">
        <v>258</v>
      </c>
      <c r="H777" s="257"/>
      <c r="I777" s="258">
        <v>47.389000000000003</v>
      </c>
    </row>
    <row r="778" spans="1:9" ht="15.75" thickBot="1">
      <c r="A778" s="259" t="s">
        <v>259</v>
      </c>
      <c r="B778" s="259"/>
      <c r="C778" s="260" t="s">
        <v>243</v>
      </c>
      <c r="D778" s="260" t="s">
        <v>260</v>
      </c>
      <c r="E778" s="905" t="s">
        <v>245</v>
      </c>
      <c r="F778" s="906"/>
      <c r="G778" s="896" t="s">
        <v>261</v>
      </c>
      <c r="H778" s="896"/>
      <c r="I778" s="896"/>
    </row>
    <row r="779" spans="1:9">
      <c r="A779" s="261" t="s">
        <v>417</v>
      </c>
      <c r="B779" s="262" t="s">
        <v>418</v>
      </c>
      <c r="C779" s="263">
        <v>1</v>
      </c>
      <c r="D779" s="261" t="s">
        <v>39</v>
      </c>
      <c r="E779" s="264">
        <v>17.3733</v>
      </c>
      <c r="F779" s="264"/>
      <c r="G779" s="264"/>
      <c r="H779" s="264"/>
      <c r="I779" s="253">
        <v>17.3733</v>
      </c>
    </row>
    <row r="780" spans="1:9">
      <c r="A780" s="261" t="s">
        <v>430</v>
      </c>
      <c r="B780" s="262" t="s">
        <v>431</v>
      </c>
      <c r="C780" s="263">
        <v>1</v>
      </c>
      <c r="D780" s="261" t="s">
        <v>39</v>
      </c>
      <c r="E780" s="264">
        <v>23.904599999999999</v>
      </c>
      <c r="F780" s="264"/>
      <c r="G780" s="264"/>
      <c r="H780" s="264"/>
      <c r="I780" s="253">
        <v>23.904599999999999</v>
      </c>
    </row>
    <row r="781" spans="1:9">
      <c r="A781" s="261" t="s">
        <v>262</v>
      </c>
      <c r="B781" s="262" t="s">
        <v>263</v>
      </c>
      <c r="C781" s="263">
        <v>1</v>
      </c>
      <c r="D781" s="261" t="s">
        <v>39</v>
      </c>
      <c r="E781" s="264">
        <v>17.103000000000002</v>
      </c>
      <c r="F781" s="264"/>
      <c r="G781" s="264"/>
      <c r="H781" s="264"/>
      <c r="I781" s="253">
        <v>17.103000000000002</v>
      </c>
    </row>
    <row r="782" spans="1:9">
      <c r="A782" s="264"/>
      <c r="B782" s="264"/>
      <c r="C782" s="894" t="s">
        <v>264</v>
      </c>
      <c r="D782" s="907"/>
      <c r="E782" s="907"/>
      <c r="F782" s="907"/>
      <c r="G782" s="907"/>
      <c r="H782" s="908">
        <v>58.380899999999997</v>
      </c>
      <c r="I782" s="894"/>
    </row>
    <row r="783" spans="1:9" ht="15.75" thickBot="1">
      <c r="A783" s="255"/>
      <c r="B783" s="255"/>
      <c r="C783" s="897" t="s">
        <v>265</v>
      </c>
      <c r="D783" s="903"/>
      <c r="E783" s="903"/>
      <c r="F783" s="903"/>
      <c r="G783" s="903"/>
      <c r="H783" s="256"/>
      <c r="I783" s="258">
        <v>105.76990000000001</v>
      </c>
    </row>
    <row r="784" spans="1:9">
      <c r="A784" s="264"/>
      <c r="B784" s="264"/>
      <c r="C784" s="909" t="s">
        <v>266</v>
      </c>
      <c r="D784" s="910"/>
      <c r="E784" s="910"/>
      <c r="F784" s="910"/>
      <c r="G784" s="910"/>
      <c r="H784" s="267"/>
      <c r="I784" s="266">
        <v>10.6195</v>
      </c>
    </row>
    <row r="785" spans="1:11">
      <c r="A785" s="264"/>
      <c r="B785" s="264"/>
      <c r="C785" s="265"/>
      <c r="D785" s="265"/>
      <c r="E785" s="265"/>
      <c r="F785" s="265"/>
      <c r="G785" s="267" t="s">
        <v>267</v>
      </c>
      <c r="H785" s="265"/>
      <c r="I785" s="253" t="s">
        <v>118</v>
      </c>
    </row>
    <row r="786" spans="1:11" ht="15.75" thickBot="1">
      <c r="A786" s="255"/>
      <c r="B786" s="255"/>
      <c r="C786" s="257"/>
      <c r="D786" s="257"/>
      <c r="E786" s="257"/>
      <c r="F786" s="257"/>
      <c r="G786" s="256" t="s">
        <v>268</v>
      </c>
      <c r="H786" s="257"/>
      <c r="I786" s="257" t="s">
        <v>118</v>
      </c>
    </row>
    <row r="787" spans="1:11" ht="15.75" thickBot="1">
      <c r="A787" s="259" t="s">
        <v>269</v>
      </c>
      <c r="B787" s="259"/>
      <c r="C787" s="260" t="s">
        <v>243</v>
      </c>
      <c r="D787" s="260" t="s">
        <v>260</v>
      </c>
      <c r="E787" s="896" t="s">
        <v>270</v>
      </c>
      <c r="F787" s="896"/>
      <c r="G787" s="896" t="s">
        <v>271</v>
      </c>
      <c r="H787" s="896"/>
      <c r="I787" s="896"/>
    </row>
    <row r="788" spans="1:11">
      <c r="A788" s="249" t="s">
        <v>432</v>
      </c>
      <c r="B788" s="250" t="s">
        <v>433</v>
      </c>
      <c r="C788" s="251">
        <v>8.4500000000000006E-2</v>
      </c>
      <c r="D788" s="249" t="s">
        <v>37</v>
      </c>
      <c r="E788" s="249"/>
      <c r="F788" s="264" t="s">
        <v>796</v>
      </c>
      <c r="G788" s="264"/>
      <c r="H788" s="264"/>
      <c r="I788" s="313">
        <v>4.7061999999999999</v>
      </c>
    </row>
    <row r="789" spans="1:11" ht="15.75" thickBot="1">
      <c r="A789" s="255"/>
      <c r="B789" s="255"/>
      <c r="C789" s="897" t="s">
        <v>272</v>
      </c>
      <c r="D789" s="903"/>
      <c r="E789" s="903"/>
      <c r="F789" s="903"/>
      <c r="G789" s="903"/>
      <c r="H789" s="255"/>
      <c r="I789" s="269">
        <v>4.7061999999999999</v>
      </c>
    </row>
    <row r="790" spans="1:11" ht="15.75" thickBot="1">
      <c r="A790" s="259" t="s">
        <v>273</v>
      </c>
      <c r="B790" s="259"/>
      <c r="C790" s="260" t="s">
        <v>243</v>
      </c>
      <c r="D790" s="260" t="s">
        <v>260</v>
      </c>
      <c r="E790" s="896" t="s">
        <v>271</v>
      </c>
      <c r="F790" s="896"/>
      <c r="G790" s="896" t="s">
        <v>271</v>
      </c>
      <c r="H790" s="896"/>
      <c r="I790" s="896"/>
    </row>
    <row r="791" spans="1:11" ht="15.75" thickBot="1">
      <c r="A791" s="270"/>
      <c r="B791" s="270"/>
      <c r="C791" s="896" t="s">
        <v>275</v>
      </c>
      <c r="D791" s="904"/>
      <c r="E791" s="904"/>
      <c r="F791" s="904"/>
      <c r="G791" s="904"/>
      <c r="H791" s="271"/>
      <c r="I791" s="271"/>
    </row>
    <row r="792" spans="1:11" ht="15.75" thickBot="1">
      <c r="A792" s="259"/>
      <c r="B792" s="259"/>
      <c r="C792" s="272"/>
      <c r="D792" s="272"/>
      <c r="E792" s="272"/>
      <c r="F792" s="272"/>
      <c r="G792" s="272" t="s">
        <v>276</v>
      </c>
      <c r="H792" s="272"/>
      <c r="I792" s="273">
        <v>15.325699999999999</v>
      </c>
    </row>
    <row r="793" spans="1:11" ht="15.75" thickBot="1">
      <c r="A793" s="259" t="s">
        <v>277</v>
      </c>
      <c r="B793" s="259"/>
      <c r="C793" s="260" t="s">
        <v>278</v>
      </c>
      <c r="D793" s="260" t="s">
        <v>243</v>
      </c>
      <c r="E793" s="260" t="s">
        <v>260</v>
      </c>
      <c r="F793" s="896" t="s">
        <v>271</v>
      </c>
      <c r="G793" s="896"/>
      <c r="H793" s="896" t="s">
        <v>271</v>
      </c>
      <c r="I793" s="896"/>
    </row>
    <row r="794" spans="1:11">
      <c r="A794" s="249" t="s">
        <v>432</v>
      </c>
      <c r="B794" s="250" t="s">
        <v>434</v>
      </c>
      <c r="C794" s="249">
        <v>5914655</v>
      </c>
      <c r="D794" s="274">
        <v>8.0000000000000007E-5</v>
      </c>
      <c r="E794" s="249" t="s">
        <v>13</v>
      </c>
      <c r="F794" s="249"/>
      <c r="G794" s="275">
        <v>24.228899999999999</v>
      </c>
      <c r="H794" s="276"/>
      <c r="I794" s="253">
        <v>1.9E-3</v>
      </c>
    </row>
    <row r="795" spans="1:11" ht="15.75" thickBot="1">
      <c r="A795" s="277"/>
      <c r="B795" s="277"/>
      <c r="C795" s="897" t="s">
        <v>280</v>
      </c>
      <c r="D795" s="897"/>
      <c r="E795" s="897"/>
      <c r="F795" s="897"/>
      <c r="G795" s="897"/>
      <c r="H795" s="256"/>
      <c r="I795" s="258">
        <v>1.9E-3</v>
      </c>
    </row>
    <row r="796" spans="1:11" ht="15.75" thickBot="1">
      <c r="A796" s="898" t="s">
        <v>281</v>
      </c>
      <c r="B796" s="898"/>
      <c r="C796" s="900" t="s">
        <v>243</v>
      </c>
      <c r="D796" s="900" t="s">
        <v>260</v>
      </c>
      <c r="E796" s="902" t="s">
        <v>282</v>
      </c>
      <c r="F796" s="902"/>
      <c r="G796" s="902"/>
      <c r="H796" s="278"/>
      <c r="I796" s="900" t="s">
        <v>271</v>
      </c>
    </row>
    <row r="797" spans="1:11" ht="15.75" thickBot="1">
      <c r="A797" s="899"/>
      <c r="B797" s="899"/>
      <c r="C797" s="901"/>
      <c r="D797" s="901"/>
      <c r="E797" s="279" t="s">
        <v>283</v>
      </c>
      <c r="F797" s="279" t="s">
        <v>284</v>
      </c>
      <c r="G797" s="279" t="s">
        <v>285</v>
      </c>
      <c r="H797" s="279"/>
      <c r="I797" s="901"/>
    </row>
    <row r="798" spans="1:11">
      <c r="A798" s="249" t="s">
        <v>432</v>
      </c>
      <c r="B798" s="250" t="s">
        <v>434</v>
      </c>
      <c r="C798" s="251">
        <v>8.0000000000000007E-5</v>
      </c>
      <c r="D798" s="249" t="s">
        <v>286</v>
      </c>
      <c r="E798" s="249"/>
      <c r="F798" s="249"/>
      <c r="G798" s="280">
        <v>56.98</v>
      </c>
      <c r="H798" s="249"/>
      <c r="I798" s="314">
        <v>3.8999999999999998E-3</v>
      </c>
      <c r="K798" s="147">
        <v>5914479</v>
      </c>
    </row>
    <row r="799" spans="1:11">
      <c r="A799" s="281"/>
      <c r="B799" s="281"/>
      <c r="C799" s="894" t="s">
        <v>287</v>
      </c>
      <c r="D799" s="894"/>
      <c r="E799" s="894"/>
      <c r="F799" s="894"/>
      <c r="G799" s="894"/>
      <c r="H799" s="267"/>
      <c r="I799" s="315">
        <v>3.8999999999999998E-3</v>
      </c>
    </row>
    <row r="800" spans="1:11" ht="15.75" thickBot="1">
      <c r="A800" s="282"/>
      <c r="B800" s="282"/>
      <c r="C800" s="283"/>
      <c r="D800" s="283"/>
      <c r="E800" s="895" t="s">
        <v>288</v>
      </c>
      <c r="F800" s="895"/>
      <c r="G800" s="895"/>
      <c r="H800" s="282"/>
      <c r="I800" s="284">
        <v>15.3315</v>
      </c>
    </row>
    <row r="801" spans="1:9" ht="15.75" thickTop="1">
      <c r="A801" s="237" t="s">
        <v>290</v>
      </c>
    </row>
    <row r="803" spans="1:9" ht="23.25" thickBot="1">
      <c r="A803" s="238" t="s">
        <v>236</v>
      </c>
      <c r="B803" s="239"/>
      <c r="C803" s="239"/>
      <c r="D803" s="239"/>
      <c r="E803" s="239"/>
      <c r="F803" s="239"/>
      <c r="G803" s="239"/>
      <c r="H803" s="239"/>
      <c r="I803" s="240" t="s">
        <v>215</v>
      </c>
    </row>
    <row r="804" spans="1:9" ht="18.75" thickTop="1">
      <c r="A804" s="241" t="s">
        <v>237</v>
      </c>
      <c r="B804" s="241"/>
      <c r="C804" s="241"/>
      <c r="D804" s="241" t="s">
        <v>700</v>
      </c>
      <c r="E804" s="241"/>
      <c r="F804" s="241"/>
      <c r="G804" s="241"/>
      <c r="H804" s="241"/>
      <c r="I804" s="241"/>
    </row>
    <row r="805" spans="1:9" ht="15.75">
      <c r="A805" s="242" t="s">
        <v>238</v>
      </c>
      <c r="B805" s="242"/>
      <c r="C805" s="242"/>
      <c r="D805" s="242">
        <v>44287</v>
      </c>
      <c r="E805" s="242"/>
      <c r="F805" s="242"/>
      <c r="G805" s="243" t="s">
        <v>239</v>
      </c>
      <c r="H805" s="244">
        <v>21.37</v>
      </c>
      <c r="I805" s="245" t="s">
        <v>13</v>
      </c>
    </row>
    <row r="806" spans="1:9" ht="16.5" thickBot="1">
      <c r="A806" s="246">
        <v>5914333</v>
      </c>
      <c r="B806" s="911" t="s">
        <v>435</v>
      </c>
      <c r="C806" s="911"/>
      <c r="D806" s="911"/>
      <c r="E806" s="911"/>
      <c r="F806" s="911"/>
      <c r="G806" s="911"/>
      <c r="H806" s="912" t="s">
        <v>241</v>
      </c>
      <c r="I806" s="913"/>
    </row>
    <row r="807" spans="1:9" ht="15.75" thickBot="1">
      <c r="A807" s="898" t="s">
        <v>242</v>
      </c>
      <c r="B807" s="898"/>
      <c r="C807" s="900" t="s">
        <v>243</v>
      </c>
      <c r="D807" s="905" t="s">
        <v>244</v>
      </c>
      <c r="E807" s="905"/>
      <c r="F807" s="905" t="s">
        <v>245</v>
      </c>
      <c r="G807" s="905"/>
      <c r="H807" s="247"/>
      <c r="I807" s="247" t="s">
        <v>246</v>
      </c>
    </row>
    <row r="808" spans="1:9" ht="15.75" thickBot="1">
      <c r="A808" s="899"/>
      <c r="B808" s="899"/>
      <c r="C808" s="901"/>
      <c r="D808" s="248" t="s">
        <v>247</v>
      </c>
      <c r="E808" s="248" t="s">
        <v>248</v>
      </c>
      <c r="F808" s="248" t="s">
        <v>249</v>
      </c>
      <c r="G808" s="248" t="s">
        <v>250</v>
      </c>
      <c r="H808" s="248"/>
      <c r="I808" s="248" t="s">
        <v>251</v>
      </c>
    </row>
    <row r="809" spans="1:9" ht="15" customHeight="1">
      <c r="A809" s="261" t="s">
        <v>436</v>
      </c>
      <c r="B809" s="262" t="s">
        <v>437</v>
      </c>
      <c r="C809" s="263">
        <v>2</v>
      </c>
      <c r="D809" s="280">
        <v>0.53</v>
      </c>
      <c r="E809" s="280">
        <v>0.47</v>
      </c>
      <c r="F809" s="253">
        <v>184.2517</v>
      </c>
      <c r="G809" s="253">
        <v>55.586599999999997</v>
      </c>
      <c r="H809" s="264"/>
      <c r="I809" s="253">
        <v>247.5582</v>
      </c>
    </row>
    <row r="810" spans="1:9" ht="15" customHeight="1">
      <c r="A810" s="261" t="s">
        <v>438</v>
      </c>
      <c r="B810" s="262" t="s">
        <v>439</v>
      </c>
      <c r="C810" s="263">
        <v>1</v>
      </c>
      <c r="D810" s="280">
        <v>1</v>
      </c>
      <c r="E810" s="280">
        <v>0</v>
      </c>
      <c r="F810" s="253">
        <v>211.94499999999999</v>
      </c>
      <c r="G810" s="253">
        <v>81.791700000000006</v>
      </c>
      <c r="H810" s="264"/>
      <c r="I810" s="253">
        <v>211.94499999999999</v>
      </c>
    </row>
    <row r="811" spans="1:9" ht="15.75" thickBot="1">
      <c r="A811" s="255"/>
      <c r="B811" s="255"/>
      <c r="C811" s="255"/>
      <c r="D811" s="255"/>
      <c r="E811" s="255"/>
      <c r="F811" s="255"/>
      <c r="G811" s="256" t="s">
        <v>258</v>
      </c>
      <c r="H811" s="257"/>
      <c r="I811" s="258">
        <v>459.50319999999999</v>
      </c>
    </row>
    <row r="812" spans="1:9" ht="15.75" thickBot="1">
      <c r="A812" s="259" t="s">
        <v>259</v>
      </c>
      <c r="B812" s="259"/>
      <c r="C812" s="260" t="s">
        <v>243</v>
      </c>
      <c r="D812" s="260" t="s">
        <v>260</v>
      </c>
      <c r="E812" s="905" t="s">
        <v>245</v>
      </c>
      <c r="F812" s="906"/>
      <c r="G812" s="896" t="s">
        <v>261</v>
      </c>
      <c r="H812" s="896"/>
      <c r="I812" s="896"/>
    </row>
    <row r="813" spans="1:9">
      <c r="A813" s="249" t="s">
        <v>262</v>
      </c>
      <c r="B813" s="250" t="s">
        <v>263</v>
      </c>
      <c r="C813" s="251">
        <v>2</v>
      </c>
      <c r="D813" s="249" t="s">
        <v>39</v>
      </c>
      <c r="E813" s="264">
        <v>17.103000000000002</v>
      </c>
      <c r="F813" s="264"/>
      <c r="G813" s="264"/>
      <c r="H813" s="264"/>
      <c r="I813" s="253">
        <v>34.206000000000003</v>
      </c>
    </row>
    <row r="814" spans="1:9">
      <c r="A814" s="264"/>
      <c r="B814" s="264"/>
      <c r="C814" s="894" t="s">
        <v>264</v>
      </c>
      <c r="D814" s="907"/>
      <c r="E814" s="907"/>
      <c r="F814" s="907"/>
      <c r="G814" s="907"/>
      <c r="H814" s="908">
        <v>34.206000000000003</v>
      </c>
      <c r="I814" s="894"/>
    </row>
    <row r="815" spans="1:9" ht="15.75" thickBot="1">
      <c r="A815" s="255"/>
      <c r="B815" s="255"/>
      <c r="C815" s="897" t="s">
        <v>265</v>
      </c>
      <c r="D815" s="903"/>
      <c r="E815" s="903"/>
      <c r="F815" s="903"/>
      <c r="G815" s="903"/>
      <c r="H815" s="257"/>
      <c r="I815" s="258">
        <v>493.70920000000001</v>
      </c>
    </row>
    <row r="816" spans="1:9">
      <c r="A816" s="264"/>
      <c r="B816" s="264"/>
      <c r="C816" s="909" t="s">
        <v>266</v>
      </c>
      <c r="D816" s="910"/>
      <c r="E816" s="910"/>
      <c r="F816" s="910"/>
      <c r="G816" s="910"/>
      <c r="H816" s="265"/>
      <c r="I816" s="266">
        <v>23.102900000000002</v>
      </c>
    </row>
    <row r="817" spans="1:9">
      <c r="A817" s="264"/>
      <c r="B817" s="264"/>
      <c r="C817" s="265"/>
      <c r="D817" s="265"/>
      <c r="E817" s="265"/>
      <c r="F817" s="265"/>
      <c r="G817" s="267" t="s">
        <v>267</v>
      </c>
      <c r="H817" s="265"/>
      <c r="I817" s="253" t="s">
        <v>118</v>
      </c>
    </row>
    <row r="818" spans="1:9" ht="15.75" thickBot="1">
      <c r="A818" s="255"/>
      <c r="B818" s="255"/>
      <c r="C818" s="257"/>
      <c r="D818" s="257"/>
      <c r="E818" s="257"/>
      <c r="F818" s="257"/>
      <c r="G818" s="256" t="s">
        <v>268</v>
      </c>
      <c r="H818" s="257"/>
      <c r="I818" s="257" t="s">
        <v>118</v>
      </c>
    </row>
    <row r="819" spans="1:9" ht="15.75" thickBot="1">
      <c r="A819" s="259" t="s">
        <v>269</v>
      </c>
      <c r="B819" s="259"/>
      <c r="C819" s="260" t="s">
        <v>243</v>
      </c>
      <c r="D819" s="260" t="s">
        <v>260</v>
      </c>
      <c r="E819" s="896" t="s">
        <v>270</v>
      </c>
      <c r="F819" s="896"/>
      <c r="G819" s="896" t="s">
        <v>271</v>
      </c>
      <c r="H819" s="896"/>
      <c r="I819" s="896"/>
    </row>
    <row r="820" spans="1:9" ht="15.75" thickBot="1">
      <c r="A820" s="270"/>
      <c r="B820" s="270"/>
      <c r="C820" s="896" t="s">
        <v>272</v>
      </c>
      <c r="D820" s="904"/>
      <c r="E820" s="904"/>
      <c r="F820" s="904"/>
      <c r="G820" s="904"/>
      <c r="H820" s="270"/>
      <c r="I820" s="270"/>
    </row>
    <row r="821" spans="1:9" ht="15.75" thickBot="1">
      <c r="A821" s="259" t="s">
        <v>273</v>
      </c>
      <c r="B821" s="259"/>
      <c r="C821" s="260" t="s">
        <v>243</v>
      </c>
      <c r="D821" s="260" t="s">
        <v>260</v>
      </c>
      <c r="E821" s="896" t="s">
        <v>271</v>
      </c>
      <c r="F821" s="896"/>
      <c r="G821" s="896" t="s">
        <v>271</v>
      </c>
      <c r="H821" s="896"/>
      <c r="I821" s="896"/>
    </row>
    <row r="822" spans="1:9" ht="15.75" thickBot="1">
      <c r="A822" s="270"/>
      <c r="B822" s="270"/>
      <c r="C822" s="896" t="s">
        <v>275</v>
      </c>
      <c r="D822" s="904"/>
      <c r="E822" s="904"/>
      <c r="F822" s="904"/>
      <c r="G822" s="904"/>
      <c r="H822" s="271"/>
      <c r="I822" s="271"/>
    </row>
    <row r="823" spans="1:9" ht="15.75" thickBot="1">
      <c r="A823" s="259"/>
      <c r="B823" s="259"/>
      <c r="C823" s="272"/>
      <c r="D823" s="272"/>
      <c r="E823" s="272"/>
      <c r="F823" s="272"/>
      <c r="G823" s="272" t="s">
        <v>276</v>
      </c>
      <c r="H823" s="272"/>
      <c r="I823" s="273">
        <v>23.102900000000002</v>
      </c>
    </row>
    <row r="824" spans="1:9" ht="15.75" thickBot="1">
      <c r="A824" s="259" t="s">
        <v>277</v>
      </c>
      <c r="B824" s="259"/>
      <c r="C824" s="260" t="s">
        <v>278</v>
      </c>
      <c r="D824" s="260" t="s">
        <v>243</v>
      </c>
      <c r="E824" s="260" t="s">
        <v>260</v>
      </c>
      <c r="F824" s="896" t="s">
        <v>271</v>
      </c>
      <c r="G824" s="896"/>
      <c r="H824" s="896" t="s">
        <v>271</v>
      </c>
      <c r="I824" s="896"/>
    </row>
    <row r="825" spans="1:9" ht="15.75" thickBot="1">
      <c r="A825" s="259"/>
      <c r="B825" s="259"/>
      <c r="C825" s="896" t="s">
        <v>280</v>
      </c>
      <c r="D825" s="896"/>
      <c r="E825" s="896"/>
      <c r="F825" s="896"/>
      <c r="G825" s="896"/>
      <c r="H825" s="272"/>
      <c r="I825" s="272"/>
    </row>
    <row r="826" spans="1:9" ht="15.75" thickBot="1">
      <c r="A826" s="898" t="s">
        <v>281</v>
      </c>
      <c r="B826" s="898"/>
      <c r="C826" s="900" t="s">
        <v>243</v>
      </c>
      <c r="D826" s="900" t="s">
        <v>260</v>
      </c>
      <c r="E826" s="902" t="s">
        <v>282</v>
      </c>
      <c r="F826" s="902"/>
      <c r="G826" s="902"/>
      <c r="H826" s="278"/>
      <c r="I826" s="900" t="s">
        <v>271</v>
      </c>
    </row>
    <row r="827" spans="1:9" ht="15.75" thickBot="1">
      <c r="A827" s="899"/>
      <c r="B827" s="899"/>
      <c r="C827" s="901"/>
      <c r="D827" s="901"/>
      <c r="E827" s="279" t="s">
        <v>283</v>
      </c>
      <c r="F827" s="279" t="s">
        <v>284</v>
      </c>
      <c r="G827" s="279" t="s">
        <v>285</v>
      </c>
      <c r="H827" s="279"/>
      <c r="I827" s="901"/>
    </row>
    <row r="828" spans="1:9">
      <c r="A828" s="285"/>
      <c r="B828" s="285"/>
      <c r="C828" s="909" t="s">
        <v>287</v>
      </c>
      <c r="D828" s="909"/>
      <c r="E828" s="909"/>
      <c r="F828" s="909"/>
      <c r="G828" s="909"/>
      <c r="H828" s="286"/>
      <c r="I828" s="286" t="s">
        <v>118</v>
      </c>
    </row>
    <row r="829" spans="1:9" ht="15.75" thickBot="1">
      <c r="A829" s="282"/>
      <c r="B829" s="282"/>
      <c r="C829" s="283"/>
      <c r="D829" s="283"/>
      <c r="E829" s="895" t="s">
        <v>288</v>
      </c>
      <c r="F829" s="895"/>
      <c r="G829" s="895"/>
      <c r="H829" s="282"/>
      <c r="I829" s="284">
        <v>23.102900000000002</v>
      </c>
    </row>
    <row r="830" spans="1:9" ht="15.75" thickTop="1">
      <c r="A830" s="237" t="s">
        <v>290</v>
      </c>
    </row>
    <row r="832" spans="1:9" ht="23.25" thickBot="1">
      <c r="A832" s="238" t="s">
        <v>236</v>
      </c>
      <c r="B832" s="239"/>
      <c r="C832" s="239"/>
      <c r="D832" s="239"/>
      <c r="E832" s="239"/>
      <c r="F832" s="239"/>
      <c r="G832" s="239"/>
      <c r="H832" s="239"/>
      <c r="I832" s="240" t="s">
        <v>215</v>
      </c>
    </row>
    <row r="833" spans="1:9" ht="18.75" thickTop="1">
      <c r="A833" s="241" t="s">
        <v>237</v>
      </c>
      <c r="B833" s="241"/>
      <c r="C833" s="241"/>
      <c r="D833" s="241" t="s">
        <v>700</v>
      </c>
      <c r="E833" s="241"/>
      <c r="F833" s="241"/>
      <c r="G833" s="241"/>
      <c r="H833" s="241"/>
      <c r="I833" s="241"/>
    </row>
    <row r="834" spans="1:9" ht="15.75">
      <c r="A834" s="242" t="s">
        <v>238</v>
      </c>
      <c r="B834" s="242"/>
      <c r="C834" s="242"/>
      <c r="D834" s="242">
        <v>44287</v>
      </c>
      <c r="E834" s="242"/>
      <c r="F834" s="242"/>
      <c r="G834" s="243" t="s">
        <v>239</v>
      </c>
      <c r="H834" s="244">
        <v>11.84</v>
      </c>
      <c r="I834" s="245" t="s">
        <v>13</v>
      </c>
    </row>
    <row r="835" spans="1:9" ht="16.5" thickBot="1">
      <c r="A835" s="246">
        <v>5914655</v>
      </c>
      <c r="B835" s="911" t="s">
        <v>440</v>
      </c>
      <c r="C835" s="911"/>
      <c r="D835" s="911"/>
      <c r="E835" s="911"/>
      <c r="F835" s="911"/>
      <c r="G835" s="911"/>
      <c r="H835" s="912" t="s">
        <v>241</v>
      </c>
      <c r="I835" s="913"/>
    </row>
    <row r="836" spans="1:9" ht="15.75" thickBot="1">
      <c r="A836" s="898" t="s">
        <v>242</v>
      </c>
      <c r="B836" s="898"/>
      <c r="C836" s="900" t="s">
        <v>243</v>
      </c>
      <c r="D836" s="905" t="s">
        <v>244</v>
      </c>
      <c r="E836" s="905"/>
      <c r="F836" s="905" t="s">
        <v>245</v>
      </c>
      <c r="G836" s="905"/>
      <c r="H836" s="247"/>
      <c r="I836" s="247" t="s">
        <v>246</v>
      </c>
    </row>
    <row r="837" spans="1:9" ht="15.75" thickBot="1">
      <c r="A837" s="899"/>
      <c r="B837" s="899"/>
      <c r="C837" s="901"/>
      <c r="D837" s="248" t="s">
        <v>247</v>
      </c>
      <c r="E837" s="248" t="s">
        <v>248</v>
      </c>
      <c r="F837" s="248" t="s">
        <v>249</v>
      </c>
      <c r="G837" s="248" t="s">
        <v>250</v>
      </c>
      <c r="H837" s="248"/>
      <c r="I837" s="248" t="s">
        <v>251</v>
      </c>
    </row>
    <row r="838" spans="1:9">
      <c r="A838" s="249" t="s">
        <v>436</v>
      </c>
      <c r="B838" s="250" t="s">
        <v>437</v>
      </c>
      <c r="C838" s="251">
        <v>1</v>
      </c>
      <c r="D838" s="252">
        <v>1</v>
      </c>
      <c r="E838" s="252">
        <v>0</v>
      </c>
      <c r="F838" s="253">
        <v>184.2517</v>
      </c>
      <c r="G838" s="253">
        <v>55.586599999999997</v>
      </c>
      <c r="H838" s="264"/>
      <c r="I838" s="253">
        <v>184.2517</v>
      </c>
    </row>
    <row r="839" spans="1:9" ht="15.75" thickBot="1">
      <c r="A839" s="255"/>
      <c r="B839" s="255"/>
      <c r="C839" s="255"/>
      <c r="D839" s="255"/>
      <c r="E839" s="255"/>
      <c r="F839" s="255"/>
      <c r="G839" s="256" t="s">
        <v>258</v>
      </c>
      <c r="H839" s="257"/>
      <c r="I839" s="258">
        <v>184.2517</v>
      </c>
    </row>
    <row r="840" spans="1:9" ht="15.75" thickBot="1">
      <c r="A840" s="259" t="s">
        <v>259</v>
      </c>
      <c r="B840" s="259"/>
      <c r="C840" s="260" t="s">
        <v>243</v>
      </c>
      <c r="D840" s="260" t="s">
        <v>260</v>
      </c>
      <c r="E840" s="905" t="s">
        <v>245</v>
      </c>
      <c r="F840" s="906"/>
      <c r="G840" s="896" t="s">
        <v>261</v>
      </c>
      <c r="H840" s="896"/>
      <c r="I840" s="896"/>
    </row>
    <row r="841" spans="1:9">
      <c r="A841" s="249" t="s">
        <v>262</v>
      </c>
      <c r="B841" s="250" t="s">
        <v>263</v>
      </c>
      <c r="C841" s="251">
        <v>6</v>
      </c>
      <c r="D841" s="249" t="s">
        <v>39</v>
      </c>
      <c r="E841" s="264">
        <v>17.103000000000002</v>
      </c>
      <c r="F841" s="264"/>
      <c r="G841" s="264"/>
      <c r="H841" s="264"/>
      <c r="I841" s="253">
        <v>102.61799999999999</v>
      </c>
    </row>
    <row r="842" spans="1:9">
      <c r="A842" s="264"/>
      <c r="B842" s="264"/>
      <c r="C842" s="894" t="s">
        <v>264</v>
      </c>
      <c r="D842" s="907"/>
      <c r="E842" s="907"/>
      <c r="F842" s="907"/>
      <c r="G842" s="907"/>
      <c r="H842" s="908">
        <v>102.61799999999999</v>
      </c>
      <c r="I842" s="894"/>
    </row>
    <row r="843" spans="1:9" ht="15.75" thickBot="1">
      <c r="A843" s="255"/>
      <c r="B843" s="255"/>
      <c r="C843" s="897" t="s">
        <v>265</v>
      </c>
      <c r="D843" s="903"/>
      <c r="E843" s="903"/>
      <c r="F843" s="903"/>
      <c r="G843" s="903"/>
      <c r="H843" s="256"/>
      <c r="I843" s="258">
        <v>286.86970000000002</v>
      </c>
    </row>
    <row r="844" spans="1:9">
      <c r="A844" s="264"/>
      <c r="B844" s="264"/>
      <c r="C844" s="909" t="s">
        <v>266</v>
      </c>
      <c r="D844" s="910"/>
      <c r="E844" s="910"/>
      <c r="F844" s="910"/>
      <c r="G844" s="910"/>
      <c r="H844" s="267"/>
      <c r="I844" s="266">
        <v>24.228899999999999</v>
      </c>
    </row>
    <row r="845" spans="1:9">
      <c r="A845" s="264"/>
      <c r="B845" s="264"/>
      <c r="C845" s="265"/>
      <c r="D845" s="265"/>
      <c r="E845" s="265"/>
      <c r="F845" s="265"/>
      <c r="G845" s="267" t="s">
        <v>267</v>
      </c>
      <c r="H845" s="265"/>
      <c r="I845" s="253" t="s">
        <v>118</v>
      </c>
    </row>
    <row r="846" spans="1:9" ht="15.75" thickBot="1">
      <c r="A846" s="255"/>
      <c r="B846" s="255"/>
      <c r="C846" s="257"/>
      <c r="D846" s="257"/>
      <c r="E846" s="257"/>
      <c r="F846" s="257"/>
      <c r="G846" s="256" t="s">
        <v>268</v>
      </c>
      <c r="H846" s="257"/>
      <c r="I846" s="257" t="s">
        <v>118</v>
      </c>
    </row>
    <row r="847" spans="1:9" ht="15.75" thickBot="1">
      <c r="A847" s="259" t="s">
        <v>269</v>
      </c>
      <c r="B847" s="259"/>
      <c r="C847" s="260" t="s">
        <v>243</v>
      </c>
      <c r="D847" s="260" t="s">
        <v>260</v>
      </c>
      <c r="E847" s="896" t="s">
        <v>270</v>
      </c>
      <c r="F847" s="896"/>
      <c r="G847" s="896" t="s">
        <v>271</v>
      </c>
      <c r="H847" s="896"/>
      <c r="I847" s="896"/>
    </row>
    <row r="848" spans="1:9" ht="15.75" thickBot="1">
      <c r="A848" s="270"/>
      <c r="B848" s="270"/>
      <c r="C848" s="896" t="s">
        <v>272</v>
      </c>
      <c r="D848" s="904"/>
      <c r="E848" s="904"/>
      <c r="F848" s="904"/>
      <c r="G848" s="904"/>
      <c r="H848" s="270"/>
      <c r="I848" s="270"/>
    </row>
    <row r="849" spans="1:9" ht="15.75" thickBot="1">
      <c r="A849" s="259" t="s">
        <v>273</v>
      </c>
      <c r="B849" s="259"/>
      <c r="C849" s="260" t="s">
        <v>243</v>
      </c>
      <c r="D849" s="260" t="s">
        <v>260</v>
      </c>
      <c r="E849" s="896" t="s">
        <v>271</v>
      </c>
      <c r="F849" s="896"/>
      <c r="G849" s="896" t="s">
        <v>271</v>
      </c>
      <c r="H849" s="896"/>
      <c r="I849" s="896"/>
    </row>
    <row r="850" spans="1:9" ht="15.75" thickBot="1">
      <c r="A850" s="270"/>
      <c r="B850" s="270"/>
      <c r="C850" s="896" t="s">
        <v>275</v>
      </c>
      <c r="D850" s="904"/>
      <c r="E850" s="904"/>
      <c r="F850" s="904"/>
      <c r="G850" s="904"/>
      <c r="H850" s="271"/>
      <c r="I850" s="271"/>
    </row>
    <row r="851" spans="1:9" ht="15.75" thickBot="1">
      <c r="A851" s="259"/>
      <c r="B851" s="259"/>
      <c r="C851" s="272"/>
      <c r="D851" s="272"/>
      <c r="E851" s="272"/>
      <c r="F851" s="272"/>
      <c r="G851" s="272" t="s">
        <v>276</v>
      </c>
      <c r="H851" s="272"/>
      <c r="I851" s="273">
        <v>24.228899999999999</v>
      </c>
    </row>
    <row r="852" spans="1:9" ht="15.75" thickBot="1">
      <c r="A852" s="259" t="s">
        <v>277</v>
      </c>
      <c r="B852" s="259"/>
      <c r="C852" s="260" t="s">
        <v>278</v>
      </c>
      <c r="D852" s="260" t="s">
        <v>243</v>
      </c>
      <c r="E852" s="260" t="s">
        <v>260</v>
      </c>
      <c r="F852" s="896" t="s">
        <v>271</v>
      </c>
      <c r="G852" s="896"/>
      <c r="H852" s="896" t="s">
        <v>271</v>
      </c>
      <c r="I852" s="896"/>
    </row>
    <row r="853" spans="1:9" ht="15.75" thickBot="1">
      <c r="A853" s="259"/>
      <c r="B853" s="259"/>
      <c r="C853" s="896" t="s">
        <v>280</v>
      </c>
      <c r="D853" s="896"/>
      <c r="E853" s="896"/>
      <c r="F853" s="896"/>
      <c r="G853" s="896"/>
      <c r="H853" s="272"/>
      <c r="I853" s="272"/>
    </row>
    <row r="854" spans="1:9" ht="15.75" thickBot="1">
      <c r="A854" s="898" t="s">
        <v>281</v>
      </c>
      <c r="B854" s="898"/>
      <c r="C854" s="900" t="s">
        <v>243</v>
      </c>
      <c r="D854" s="900" t="s">
        <v>260</v>
      </c>
      <c r="E854" s="902" t="s">
        <v>282</v>
      </c>
      <c r="F854" s="902"/>
      <c r="G854" s="902"/>
      <c r="H854" s="278"/>
      <c r="I854" s="900" t="s">
        <v>271</v>
      </c>
    </row>
    <row r="855" spans="1:9" ht="15.75" thickBot="1">
      <c r="A855" s="899"/>
      <c r="B855" s="899"/>
      <c r="C855" s="901"/>
      <c r="D855" s="901"/>
      <c r="E855" s="279" t="s">
        <v>283</v>
      </c>
      <c r="F855" s="279" t="s">
        <v>284</v>
      </c>
      <c r="G855" s="279" t="s">
        <v>285</v>
      </c>
      <c r="H855" s="279"/>
      <c r="I855" s="901"/>
    </row>
    <row r="856" spans="1:9">
      <c r="A856" s="285"/>
      <c r="B856" s="285"/>
      <c r="C856" s="909" t="s">
        <v>287</v>
      </c>
      <c r="D856" s="909"/>
      <c r="E856" s="909"/>
      <c r="F856" s="909"/>
      <c r="G856" s="909"/>
      <c r="H856" s="286"/>
      <c r="I856" s="286" t="s">
        <v>118</v>
      </c>
    </row>
    <row r="857" spans="1:9" ht="15.75" thickBot="1">
      <c r="A857" s="282"/>
      <c r="B857" s="282"/>
      <c r="C857" s="283"/>
      <c r="D857" s="283"/>
      <c r="E857" s="895" t="s">
        <v>288</v>
      </c>
      <c r="F857" s="895"/>
      <c r="G857" s="895"/>
      <c r="H857" s="282"/>
      <c r="I857" s="284">
        <v>24.228899999999999</v>
      </c>
    </row>
    <row r="858" spans="1:9" ht="15.75" thickTop="1">
      <c r="A858" s="237" t="s">
        <v>290</v>
      </c>
    </row>
    <row r="860" spans="1:9" ht="23.25" thickBot="1">
      <c r="A860" s="238" t="s">
        <v>236</v>
      </c>
      <c r="B860" s="239"/>
      <c r="C860" s="239"/>
      <c r="D860" s="239"/>
      <c r="E860" s="239"/>
      <c r="F860" s="239"/>
      <c r="G860" s="239"/>
      <c r="H860" s="239"/>
      <c r="I860" s="240" t="s">
        <v>215</v>
      </c>
    </row>
    <row r="861" spans="1:9" ht="18.75" thickTop="1">
      <c r="A861" s="241" t="s">
        <v>237</v>
      </c>
      <c r="B861" s="241"/>
      <c r="C861" s="241"/>
      <c r="D861" s="241" t="s">
        <v>700</v>
      </c>
      <c r="E861" s="241"/>
      <c r="F861" s="241"/>
      <c r="G861" s="241"/>
      <c r="H861" s="241"/>
      <c r="I861" s="241"/>
    </row>
    <row r="862" spans="1:9" ht="15.75">
      <c r="A862" s="242" t="s">
        <v>238</v>
      </c>
      <c r="B862" s="242"/>
      <c r="C862" s="242"/>
      <c r="D862" s="242">
        <v>44287</v>
      </c>
      <c r="E862" s="242"/>
      <c r="F862" s="242"/>
      <c r="G862" s="243" t="s">
        <v>239</v>
      </c>
      <c r="H862" s="244">
        <v>372.88</v>
      </c>
      <c r="I862" s="245" t="s">
        <v>286</v>
      </c>
    </row>
    <row r="863" spans="1:9" ht="16.5" thickBot="1">
      <c r="A863" s="246">
        <v>5914479</v>
      </c>
      <c r="B863" s="911" t="s">
        <v>441</v>
      </c>
      <c r="C863" s="911"/>
      <c r="D863" s="911"/>
      <c r="E863" s="911"/>
      <c r="F863" s="911"/>
      <c r="G863" s="911"/>
      <c r="H863" s="912" t="s">
        <v>241</v>
      </c>
      <c r="I863" s="913"/>
    </row>
    <row r="864" spans="1:9" ht="15.75" thickBot="1">
      <c r="A864" s="898" t="s">
        <v>242</v>
      </c>
      <c r="B864" s="898"/>
      <c r="C864" s="900" t="s">
        <v>243</v>
      </c>
      <c r="D864" s="905" t="s">
        <v>244</v>
      </c>
      <c r="E864" s="905"/>
      <c r="F864" s="905" t="s">
        <v>245</v>
      </c>
      <c r="G864" s="905"/>
      <c r="H864" s="247"/>
      <c r="I864" s="247" t="s">
        <v>246</v>
      </c>
    </row>
    <row r="865" spans="1:9" ht="15.75" thickBot="1">
      <c r="A865" s="899"/>
      <c r="B865" s="899"/>
      <c r="C865" s="901"/>
      <c r="D865" s="248" t="s">
        <v>247</v>
      </c>
      <c r="E865" s="248" t="s">
        <v>248</v>
      </c>
      <c r="F865" s="248" t="s">
        <v>249</v>
      </c>
      <c r="G865" s="248" t="s">
        <v>250</v>
      </c>
      <c r="H865" s="248"/>
      <c r="I865" s="248" t="s">
        <v>251</v>
      </c>
    </row>
    <row r="866" spans="1:9">
      <c r="A866" s="249" t="s">
        <v>436</v>
      </c>
      <c r="B866" s="250" t="s">
        <v>437</v>
      </c>
      <c r="C866" s="251">
        <v>1</v>
      </c>
      <c r="D866" s="252">
        <v>1</v>
      </c>
      <c r="E866" s="252">
        <v>0</v>
      </c>
      <c r="F866" s="253">
        <v>184.2517</v>
      </c>
      <c r="G866" s="253">
        <v>55.586599999999997</v>
      </c>
      <c r="H866" s="264"/>
      <c r="I866" s="253">
        <v>184.2517</v>
      </c>
    </row>
    <row r="867" spans="1:9" ht="15.75" thickBot="1">
      <c r="A867" s="255"/>
      <c r="B867" s="255"/>
      <c r="C867" s="255"/>
      <c r="D867" s="255"/>
      <c r="E867" s="255"/>
      <c r="F867" s="255"/>
      <c r="G867" s="256" t="s">
        <v>258</v>
      </c>
      <c r="H867" s="257"/>
      <c r="I867" s="258">
        <v>184.2517</v>
      </c>
    </row>
    <row r="868" spans="1:9" ht="15.75" thickBot="1">
      <c r="A868" s="259" t="s">
        <v>259</v>
      </c>
      <c r="B868" s="259"/>
      <c r="C868" s="260" t="s">
        <v>243</v>
      </c>
      <c r="D868" s="260" t="s">
        <v>260</v>
      </c>
      <c r="E868" s="905" t="s">
        <v>245</v>
      </c>
      <c r="F868" s="906"/>
      <c r="G868" s="896" t="s">
        <v>261</v>
      </c>
      <c r="H868" s="896"/>
      <c r="I868" s="896"/>
    </row>
    <row r="869" spans="1:9">
      <c r="A869" s="264"/>
      <c r="B869" s="264"/>
      <c r="C869" s="909" t="s">
        <v>264</v>
      </c>
      <c r="D869" s="910"/>
      <c r="E869" s="910"/>
      <c r="F869" s="910"/>
      <c r="G869" s="910"/>
      <c r="H869" s="910" t="s">
        <v>118</v>
      </c>
      <c r="I869" s="910"/>
    </row>
    <row r="870" spans="1:9" ht="15.75" thickBot="1">
      <c r="A870" s="255"/>
      <c r="B870" s="255"/>
      <c r="C870" s="897" t="s">
        <v>265</v>
      </c>
      <c r="D870" s="903"/>
      <c r="E870" s="903"/>
      <c r="F870" s="903"/>
      <c r="G870" s="903"/>
      <c r="H870" s="257"/>
      <c r="I870" s="258">
        <v>184.2517</v>
      </c>
    </row>
    <row r="871" spans="1:9">
      <c r="A871" s="264"/>
      <c r="B871" s="264"/>
      <c r="C871" s="909" t="s">
        <v>266</v>
      </c>
      <c r="D871" s="910"/>
      <c r="E871" s="910"/>
      <c r="F871" s="910"/>
      <c r="G871" s="910"/>
      <c r="H871" s="265"/>
      <c r="I871" s="266">
        <v>0.49409999999999998</v>
      </c>
    </row>
    <row r="872" spans="1:9">
      <c r="A872" s="264"/>
      <c r="B872" s="264"/>
      <c r="C872" s="265"/>
      <c r="D872" s="265"/>
      <c r="E872" s="265"/>
      <c r="F872" s="265"/>
      <c r="G872" s="267" t="s">
        <v>267</v>
      </c>
      <c r="H872" s="265"/>
      <c r="I872" s="253" t="s">
        <v>118</v>
      </c>
    </row>
    <row r="873" spans="1:9" ht="15.75" thickBot="1">
      <c r="A873" s="255"/>
      <c r="B873" s="255"/>
      <c r="C873" s="257"/>
      <c r="D873" s="257"/>
      <c r="E873" s="257"/>
      <c r="F873" s="257"/>
      <c r="G873" s="256" t="s">
        <v>268</v>
      </c>
      <c r="H873" s="257"/>
      <c r="I873" s="257" t="s">
        <v>118</v>
      </c>
    </row>
    <row r="874" spans="1:9" ht="15.75" thickBot="1">
      <c r="A874" s="259" t="s">
        <v>269</v>
      </c>
      <c r="B874" s="259"/>
      <c r="C874" s="260" t="s">
        <v>243</v>
      </c>
      <c r="D874" s="260" t="s">
        <v>260</v>
      </c>
      <c r="E874" s="896" t="s">
        <v>270</v>
      </c>
      <c r="F874" s="896"/>
      <c r="G874" s="896" t="s">
        <v>271</v>
      </c>
      <c r="H874" s="896"/>
      <c r="I874" s="896"/>
    </row>
    <row r="875" spans="1:9" ht="15.75" thickBot="1">
      <c r="A875" s="270"/>
      <c r="B875" s="270"/>
      <c r="C875" s="896" t="s">
        <v>272</v>
      </c>
      <c r="D875" s="904"/>
      <c r="E875" s="904"/>
      <c r="F875" s="904"/>
      <c r="G875" s="904"/>
      <c r="H875" s="270"/>
      <c r="I875" s="270"/>
    </row>
    <row r="876" spans="1:9" ht="15.75" thickBot="1">
      <c r="A876" s="259" t="s">
        <v>273</v>
      </c>
      <c r="B876" s="259"/>
      <c r="C876" s="260" t="s">
        <v>243</v>
      </c>
      <c r="D876" s="260" t="s">
        <v>260</v>
      </c>
      <c r="E876" s="896" t="s">
        <v>271</v>
      </c>
      <c r="F876" s="896"/>
      <c r="G876" s="896" t="s">
        <v>271</v>
      </c>
      <c r="H876" s="896"/>
      <c r="I876" s="896"/>
    </row>
    <row r="877" spans="1:9" ht="15.75" thickBot="1">
      <c r="A877" s="270"/>
      <c r="B877" s="270"/>
      <c r="C877" s="896" t="s">
        <v>275</v>
      </c>
      <c r="D877" s="904"/>
      <c r="E877" s="904"/>
      <c r="F877" s="904"/>
      <c r="G877" s="904"/>
      <c r="H877" s="271"/>
      <c r="I877" s="271"/>
    </row>
    <row r="878" spans="1:9" ht="15.75" thickBot="1">
      <c r="A878" s="259"/>
      <c r="B878" s="259"/>
      <c r="C878" s="272"/>
      <c r="D878" s="272"/>
      <c r="E878" s="272"/>
      <c r="F878" s="272"/>
      <c r="G878" s="272" t="s">
        <v>276</v>
      </c>
      <c r="H878" s="272"/>
      <c r="I878" s="273">
        <v>0.49409999999999998</v>
      </c>
    </row>
    <row r="879" spans="1:9" ht="15.75" thickBot="1">
      <c r="A879" s="259" t="s">
        <v>277</v>
      </c>
      <c r="B879" s="259"/>
      <c r="C879" s="260" t="s">
        <v>278</v>
      </c>
      <c r="D879" s="260" t="s">
        <v>243</v>
      </c>
      <c r="E879" s="260" t="s">
        <v>260</v>
      </c>
      <c r="F879" s="896" t="s">
        <v>271</v>
      </c>
      <c r="G879" s="896"/>
      <c r="H879" s="896" t="s">
        <v>271</v>
      </c>
      <c r="I879" s="896"/>
    </row>
    <row r="880" spans="1:9" ht="15.75" thickBot="1">
      <c r="A880" s="259"/>
      <c r="B880" s="259"/>
      <c r="C880" s="896" t="s">
        <v>280</v>
      </c>
      <c r="D880" s="896"/>
      <c r="E880" s="896"/>
      <c r="F880" s="896"/>
      <c r="G880" s="896"/>
      <c r="H880" s="272"/>
      <c r="I880" s="272"/>
    </row>
    <row r="881" spans="1:9" ht="15.75" thickBot="1">
      <c r="A881" s="898" t="s">
        <v>281</v>
      </c>
      <c r="B881" s="898"/>
      <c r="C881" s="900" t="s">
        <v>243</v>
      </c>
      <c r="D881" s="900" t="s">
        <v>260</v>
      </c>
      <c r="E881" s="902" t="s">
        <v>282</v>
      </c>
      <c r="F881" s="902"/>
      <c r="G881" s="902"/>
      <c r="H881" s="278"/>
      <c r="I881" s="900" t="s">
        <v>271</v>
      </c>
    </row>
    <row r="882" spans="1:9" ht="15.75" thickBot="1">
      <c r="A882" s="899"/>
      <c r="B882" s="899"/>
      <c r="C882" s="901"/>
      <c r="D882" s="901"/>
      <c r="E882" s="279" t="s">
        <v>283</v>
      </c>
      <c r="F882" s="279" t="s">
        <v>284</v>
      </c>
      <c r="G882" s="279" t="s">
        <v>285</v>
      </c>
      <c r="H882" s="279"/>
      <c r="I882" s="901"/>
    </row>
    <row r="883" spans="1:9">
      <c r="A883" s="285"/>
      <c r="B883" s="285"/>
      <c r="C883" s="909" t="s">
        <v>287</v>
      </c>
      <c r="D883" s="909"/>
      <c r="E883" s="909"/>
      <c r="F883" s="909"/>
      <c r="G883" s="909"/>
      <c r="H883" s="286"/>
      <c r="I883" s="286" t="s">
        <v>118</v>
      </c>
    </row>
    <row r="884" spans="1:9" ht="15.75" thickBot="1">
      <c r="A884" s="282"/>
      <c r="B884" s="282"/>
      <c r="C884" s="283"/>
      <c r="D884" s="283"/>
      <c r="E884" s="895" t="s">
        <v>288</v>
      </c>
      <c r="F884" s="895"/>
      <c r="G884" s="895"/>
      <c r="H884" s="282"/>
      <c r="I884" s="284">
        <v>0.49409999999999998</v>
      </c>
    </row>
    <row r="885" spans="1:9" ht="15.75" thickTop="1">
      <c r="A885" s="237" t="s">
        <v>290</v>
      </c>
    </row>
    <row r="887" spans="1:9" ht="23.25" thickBot="1">
      <c r="A887" s="238" t="s">
        <v>236</v>
      </c>
      <c r="B887" s="239"/>
      <c r="C887" s="239"/>
      <c r="D887" s="239"/>
      <c r="E887" s="239"/>
      <c r="F887" s="239"/>
      <c r="G887" s="239"/>
      <c r="H887" s="239"/>
      <c r="I887" s="240" t="s">
        <v>215</v>
      </c>
    </row>
    <row r="888" spans="1:9" ht="18.75" thickTop="1">
      <c r="A888" s="241" t="s">
        <v>237</v>
      </c>
      <c r="B888" s="241"/>
      <c r="C888" s="241"/>
      <c r="D888" s="241" t="s">
        <v>700</v>
      </c>
      <c r="E888" s="241"/>
      <c r="F888" s="241"/>
      <c r="G888" s="241"/>
      <c r="H888" s="241"/>
      <c r="I888" s="241"/>
    </row>
    <row r="889" spans="1:9" ht="15.75">
      <c r="A889" s="242" t="s">
        <v>238</v>
      </c>
      <c r="B889" s="242"/>
      <c r="C889" s="242"/>
      <c r="D889" s="242">
        <v>44287</v>
      </c>
      <c r="E889" s="242"/>
      <c r="F889" s="242"/>
      <c r="G889" s="243" t="s">
        <v>239</v>
      </c>
      <c r="H889" s="244">
        <v>125.5</v>
      </c>
      <c r="I889" s="245" t="s">
        <v>286</v>
      </c>
    </row>
    <row r="890" spans="1:9" ht="16.5" thickBot="1">
      <c r="A890" s="246">
        <v>5915324</v>
      </c>
      <c r="B890" s="911" t="s">
        <v>391</v>
      </c>
      <c r="C890" s="911"/>
      <c r="D890" s="911"/>
      <c r="E890" s="911"/>
      <c r="F890" s="911"/>
      <c r="G890" s="911"/>
      <c r="H890" s="912" t="s">
        <v>241</v>
      </c>
      <c r="I890" s="913"/>
    </row>
    <row r="891" spans="1:9" ht="15.75" thickBot="1">
      <c r="A891" s="898" t="s">
        <v>242</v>
      </c>
      <c r="B891" s="898"/>
      <c r="C891" s="900" t="s">
        <v>243</v>
      </c>
      <c r="D891" s="905" t="s">
        <v>244</v>
      </c>
      <c r="E891" s="905"/>
      <c r="F891" s="905" t="s">
        <v>245</v>
      </c>
      <c r="G891" s="905"/>
      <c r="H891" s="247"/>
      <c r="I891" s="247" t="s">
        <v>246</v>
      </c>
    </row>
    <row r="892" spans="1:9" ht="15.75" thickBot="1">
      <c r="A892" s="899"/>
      <c r="B892" s="899"/>
      <c r="C892" s="901"/>
      <c r="D892" s="248" t="s">
        <v>247</v>
      </c>
      <c r="E892" s="248" t="s">
        <v>248</v>
      </c>
      <c r="F892" s="248" t="s">
        <v>249</v>
      </c>
      <c r="G892" s="248" t="s">
        <v>250</v>
      </c>
      <c r="H892" s="248"/>
      <c r="I892" s="248" t="s">
        <v>251</v>
      </c>
    </row>
    <row r="893" spans="1:9">
      <c r="A893" s="249" t="s">
        <v>218</v>
      </c>
      <c r="B893" s="250" t="s">
        <v>219</v>
      </c>
      <c r="C893" s="251">
        <v>1</v>
      </c>
      <c r="D893" s="252">
        <v>1</v>
      </c>
      <c r="E893" s="252">
        <v>0</v>
      </c>
      <c r="F893" s="253">
        <v>106.6888</v>
      </c>
      <c r="G893" s="253">
        <v>44.42</v>
      </c>
      <c r="H893" s="264"/>
      <c r="I893" s="253">
        <v>106.6888</v>
      </c>
    </row>
    <row r="894" spans="1:9" ht="15.75" thickBot="1">
      <c r="A894" s="255"/>
      <c r="B894" s="255"/>
      <c r="C894" s="255"/>
      <c r="D894" s="255"/>
      <c r="E894" s="255"/>
      <c r="F894" s="255"/>
      <c r="G894" s="256" t="s">
        <v>258</v>
      </c>
      <c r="H894" s="257"/>
      <c r="I894" s="258">
        <v>106.6888</v>
      </c>
    </row>
    <row r="895" spans="1:9" ht="15.75" thickBot="1">
      <c r="A895" s="259" t="s">
        <v>259</v>
      </c>
      <c r="B895" s="259"/>
      <c r="C895" s="260" t="s">
        <v>243</v>
      </c>
      <c r="D895" s="260" t="s">
        <v>260</v>
      </c>
      <c r="E895" s="905" t="s">
        <v>245</v>
      </c>
      <c r="F895" s="906"/>
      <c r="G895" s="896" t="s">
        <v>261</v>
      </c>
      <c r="H895" s="896"/>
      <c r="I895" s="896"/>
    </row>
    <row r="896" spans="1:9">
      <c r="A896" s="264"/>
      <c r="B896" s="264"/>
      <c r="C896" s="909" t="s">
        <v>264</v>
      </c>
      <c r="D896" s="910"/>
      <c r="E896" s="910"/>
      <c r="F896" s="910"/>
      <c r="G896" s="910"/>
      <c r="H896" s="910" t="s">
        <v>118</v>
      </c>
      <c r="I896" s="910"/>
    </row>
    <row r="897" spans="1:9" ht="15.75" thickBot="1">
      <c r="A897" s="255"/>
      <c r="B897" s="255"/>
      <c r="C897" s="897" t="s">
        <v>265</v>
      </c>
      <c r="D897" s="903"/>
      <c r="E897" s="903"/>
      <c r="F897" s="903"/>
      <c r="G897" s="903"/>
      <c r="H897" s="257"/>
      <c r="I897" s="258">
        <v>106.6888</v>
      </c>
    </row>
    <row r="898" spans="1:9">
      <c r="A898" s="264"/>
      <c r="B898" s="264"/>
      <c r="C898" s="909" t="s">
        <v>266</v>
      </c>
      <c r="D898" s="910"/>
      <c r="E898" s="910"/>
      <c r="F898" s="910"/>
      <c r="G898" s="910"/>
      <c r="H898" s="265"/>
      <c r="I898" s="266">
        <v>0.85009999999999997</v>
      </c>
    </row>
    <row r="899" spans="1:9">
      <c r="A899" s="264"/>
      <c r="B899" s="264"/>
      <c r="C899" s="265"/>
      <c r="D899" s="265"/>
      <c r="E899" s="265"/>
      <c r="F899" s="265"/>
      <c r="G899" s="267" t="s">
        <v>267</v>
      </c>
      <c r="H899" s="265"/>
      <c r="I899" s="253" t="s">
        <v>118</v>
      </c>
    </row>
    <row r="900" spans="1:9" ht="15.75" thickBot="1">
      <c r="A900" s="255"/>
      <c r="B900" s="255"/>
      <c r="C900" s="257"/>
      <c r="D900" s="257"/>
      <c r="E900" s="257"/>
      <c r="F900" s="257"/>
      <c r="G900" s="256" t="s">
        <v>268</v>
      </c>
      <c r="H900" s="257"/>
      <c r="I900" s="257" t="s">
        <v>118</v>
      </c>
    </row>
    <row r="901" spans="1:9" ht="15.75" thickBot="1">
      <c r="A901" s="259" t="s">
        <v>269</v>
      </c>
      <c r="B901" s="259"/>
      <c r="C901" s="260" t="s">
        <v>243</v>
      </c>
      <c r="D901" s="260" t="s">
        <v>260</v>
      </c>
      <c r="E901" s="896" t="s">
        <v>270</v>
      </c>
      <c r="F901" s="896"/>
      <c r="G901" s="896" t="s">
        <v>271</v>
      </c>
      <c r="H901" s="896"/>
      <c r="I901" s="896"/>
    </row>
    <row r="902" spans="1:9" ht="15.75" thickBot="1">
      <c r="A902" s="270"/>
      <c r="B902" s="270"/>
      <c r="C902" s="896" t="s">
        <v>272</v>
      </c>
      <c r="D902" s="904"/>
      <c r="E902" s="904"/>
      <c r="F902" s="904"/>
      <c r="G902" s="904"/>
      <c r="H902" s="270"/>
      <c r="I902" s="270"/>
    </row>
    <row r="903" spans="1:9" ht="15.75" thickBot="1">
      <c r="A903" s="259" t="s">
        <v>273</v>
      </c>
      <c r="B903" s="259"/>
      <c r="C903" s="260" t="s">
        <v>243</v>
      </c>
      <c r="D903" s="260" t="s">
        <v>260</v>
      </c>
      <c r="E903" s="896" t="s">
        <v>271</v>
      </c>
      <c r="F903" s="896"/>
      <c r="G903" s="896" t="s">
        <v>271</v>
      </c>
      <c r="H903" s="896"/>
      <c r="I903" s="896"/>
    </row>
    <row r="904" spans="1:9" ht="15.75" thickBot="1">
      <c r="A904" s="270"/>
      <c r="B904" s="270"/>
      <c r="C904" s="896" t="s">
        <v>275</v>
      </c>
      <c r="D904" s="904"/>
      <c r="E904" s="904"/>
      <c r="F904" s="904"/>
      <c r="G904" s="904"/>
      <c r="H904" s="271"/>
      <c r="I904" s="271"/>
    </row>
    <row r="905" spans="1:9" ht="15.75" thickBot="1">
      <c r="A905" s="259"/>
      <c r="B905" s="259"/>
      <c r="C905" s="272"/>
      <c r="D905" s="272"/>
      <c r="E905" s="272"/>
      <c r="F905" s="272"/>
      <c r="G905" s="272" t="s">
        <v>276</v>
      </c>
      <c r="H905" s="272"/>
      <c r="I905" s="273">
        <v>0.85009999999999997</v>
      </c>
    </row>
    <row r="906" spans="1:9" ht="15.75" thickBot="1">
      <c r="A906" s="259" t="s">
        <v>277</v>
      </c>
      <c r="B906" s="259"/>
      <c r="C906" s="260" t="s">
        <v>278</v>
      </c>
      <c r="D906" s="260" t="s">
        <v>243</v>
      </c>
      <c r="E906" s="260" t="s">
        <v>260</v>
      </c>
      <c r="F906" s="896" t="s">
        <v>271</v>
      </c>
      <c r="G906" s="896"/>
      <c r="H906" s="896" t="s">
        <v>271</v>
      </c>
      <c r="I906" s="896"/>
    </row>
    <row r="907" spans="1:9" ht="15.75" thickBot="1">
      <c r="A907" s="259"/>
      <c r="B907" s="259"/>
      <c r="C907" s="896" t="s">
        <v>280</v>
      </c>
      <c r="D907" s="896"/>
      <c r="E907" s="896"/>
      <c r="F907" s="896"/>
      <c r="G907" s="896"/>
      <c r="H907" s="272"/>
      <c r="I907" s="272"/>
    </row>
    <row r="908" spans="1:9" ht="15.75" thickBot="1">
      <c r="A908" s="898" t="s">
        <v>281</v>
      </c>
      <c r="B908" s="898"/>
      <c r="C908" s="900" t="s">
        <v>243</v>
      </c>
      <c r="D908" s="900" t="s">
        <v>260</v>
      </c>
      <c r="E908" s="902" t="s">
        <v>282</v>
      </c>
      <c r="F908" s="902"/>
      <c r="G908" s="902"/>
      <c r="H908" s="278"/>
      <c r="I908" s="900" t="s">
        <v>271</v>
      </c>
    </row>
    <row r="909" spans="1:9" ht="15.75" thickBot="1">
      <c r="A909" s="899"/>
      <c r="B909" s="899"/>
      <c r="C909" s="901"/>
      <c r="D909" s="901"/>
      <c r="E909" s="279" t="s">
        <v>283</v>
      </c>
      <c r="F909" s="279" t="s">
        <v>284</v>
      </c>
      <c r="G909" s="279" t="s">
        <v>285</v>
      </c>
      <c r="H909" s="279"/>
      <c r="I909" s="901"/>
    </row>
    <row r="910" spans="1:9">
      <c r="A910" s="285"/>
      <c r="B910" s="285"/>
      <c r="C910" s="909" t="s">
        <v>287</v>
      </c>
      <c r="D910" s="909"/>
      <c r="E910" s="909"/>
      <c r="F910" s="909"/>
      <c r="G910" s="909"/>
      <c r="H910" s="286"/>
      <c r="I910" s="286" t="s">
        <v>118</v>
      </c>
    </row>
    <row r="911" spans="1:9" ht="15.75" thickBot="1">
      <c r="A911" s="282"/>
      <c r="B911" s="282"/>
      <c r="C911" s="283"/>
      <c r="D911" s="283"/>
      <c r="E911" s="895" t="s">
        <v>288</v>
      </c>
      <c r="F911" s="895"/>
      <c r="G911" s="895"/>
      <c r="H911" s="282"/>
      <c r="I911" s="284">
        <v>0.85009999999999997</v>
      </c>
    </row>
    <row r="912" spans="1:9" ht="15.75" thickTop="1">
      <c r="A912" s="237" t="s">
        <v>290</v>
      </c>
    </row>
    <row r="914" spans="1:9" ht="23.25" thickBot="1">
      <c r="A914" s="192" t="s">
        <v>236</v>
      </c>
      <c r="B914" s="193"/>
      <c r="C914" s="193"/>
      <c r="D914" s="193"/>
      <c r="E914" s="193"/>
      <c r="F914" s="193"/>
      <c r="G914" s="193"/>
      <c r="H914" s="193"/>
      <c r="I914" s="194" t="s">
        <v>215</v>
      </c>
    </row>
    <row r="915" spans="1:9" ht="18.75" thickTop="1">
      <c r="A915" s="195" t="s">
        <v>237</v>
      </c>
      <c r="B915" s="195"/>
      <c r="C915" s="195"/>
      <c r="D915" s="195" t="s">
        <v>700</v>
      </c>
      <c r="E915" s="195"/>
      <c r="F915" s="195"/>
      <c r="G915" s="195"/>
      <c r="H915" s="195"/>
      <c r="I915" s="195"/>
    </row>
    <row r="916" spans="1:9" ht="15.75">
      <c r="A916" s="198" t="s">
        <v>238</v>
      </c>
      <c r="B916" s="198"/>
      <c r="C916" s="198"/>
      <c r="D916" s="198">
        <v>44287</v>
      </c>
      <c r="E916" s="198"/>
      <c r="F916" s="198"/>
      <c r="G916" s="199" t="s">
        <v>239</v>
      </c>
      <c r="H916" s="312">
        <v>5</v>
      </c>
      <c r="I916" s="201" t="s">
        <v>167</v>
      </c>
    </row>
    <row r="917" spans="1:9" ht="16.5" thickBot="1">
      <c r="A917" s="202">
        <v>5213851</v>
      </c>
      <c r="B917" s="891" t="s">
        <v>171</v>
      </c>
      <c r="C917" s="891"/>
      <c r="D917" s="891"/>
      <c r="E917" s="891"/>
      <c r="F917" s="891"/>
      <c r="G917" s="891"/>
      <c r="H917" s="892" t="s">
        <v>241</v>
      </c>
      <c r="I917" s="893"/>
    </row>
    <row r="918" spans="1:9" ht="15.75" thickBot="1">
      <c r="A918" s="886" t="s">
        <v>242</v>
      </c>
      <c r="B918" s="886"/>
      <c r="C918" s="888" t="s">
        <v>243</v>
      </c>
      <c r="D918" s="876" t="s">
        <v>244</v>
      </c>
      <c r="E918" s="876"/>
      <c r="F918" s="876" t="s">
        <v>245</v>
      </c>
      <c r="G918" s="876"/>
      <c r="H918" s="203"/>
      <c r="I918" s="203" t="s">
        <v>246</v>
      </c>
    </row>
    <row r="919" spans="1:9" ht="15.75" thickBot="1">
      <c r="A919" s="887"/>
      <c r="B919" s="887"/>
      <c r="C919" s="889"/>
      <c r="D919" s="204" t="s">
        <v>247</v>
      </c>
      <c r="E919" s="204" t="s">
        <v>248</v>
      </c>
      <c r="F919" s="204" t="s">
        <v>249</v>
      </c>
      <c r="G919" s="204" t="s">
        <v>250</v>
      </c>
      <c r="H919" s="204"/>
      <c r="I919" s="204" t="s">
        <v>251</v>
      </c>
    </row>
    <row r="920" spans="1:9">
      <c r="A920" s="205" t="s">
        <v>218</v>
      </c>
      <c r="B920" s="206" t="s">
        <v>219</v>
      </c>
      <c r="C920" s="207">
        <v>1</v>
      </c>
      <c r="D920" s="208">
        <v>0.3</v>
      </c>
      <c r="E920" s="208">
        <v>0.7</v>
      </c>
      <c r="F920" s="209">
        <v>106.6888</v>
      </c>
      <c r="G920" s="209">
        <v>44.42</v>
      </c>
      <c r="H920" s="210"/>
      <c r="I920" s="209">
        <v>63.1006</v>
      </c>
    </row>
    <row r="921" spans="1:9" ht="15.75" thickBot="1">
      <c r="A921" s="211"/>
      <c r="B921" s="211"/>
      <c r="C921" s="211"/>
      <c r="D921" s="211"/>
      <c r="E921" s="211"/>
      <c r="F921" s="211"/>
      <c r="G921" s="212" t="s">
        <v>258</v>
      </c>
      <c r="H921" s="213"/>
      <c r="I921" s="217">
        <v>63.1006</v>
      </c>
    </row>
    <row r="922" spans="1:9" ht="15.75" thickBot="1">
      <c r="A922" s="215" t="s">
        <v>259</v>
      </c>
      <c r="B922" s="215"/>
      <c r="C922" s="216" t="s">
        <v>243</v>
      </c>
      <c r="D922" s="216" t="s">
        <v>260</v>
      </c>
      <c r="E922" s="876" t="s">
        <v>245</v>
      </c>
      <c r="F922" s="877"/>
      <c r="G922" s="878" t="s">
        <v>261</v>
      </c>
      <c r="H922" s="878"/>
      <c r="I922" s="878"/>
    </row>
    <row r="923" spans="1:9">
      <c r="A923" s="205" t="s">
        <v>419</v>
      </c>
      <c r="B923" s="206" t="s">
        <v>420</v>
      </c>
      <c r="C923" s="207">
        <v>1</v>
      </c>
      <c r="D923" s="205" t="s">
        <v>39</v>
      </c>
      <c r="E923" s="210">
        <v>22.206099999999999</v>
      </c>
      <c r="F923" s="210"/>
      <c r="G923" s="210"/>
      <c r="H923" s="210"/>
      <c r="I923" s="209">
        <v>22.206099999999999</v>
      </c>
    </row>
    <row r="924" spans="1:9">
      <c r="A924" s="205" t="s">
        <v>262</v>
      </c>
      <c r="B924" s="206" t="s">
        <v>263</v>
      </c>
      <c r="C924" s="207">
        <v>1</v>
      </c>
      <c r="D924" s="205" t="s">
        <v>39</v>
      </c>
      <c r="E924" s="210">
        <v>17.103000000000002</v>
      </c>
      <c r="F924" s="210"/>
      <c r="G924" s="210"/>
      <c r="H924" s="210"/>
      <c r="I924" s="209">
        <v>17.103000000000002</v>
      </c>
    </row>
    <row r="925" spans="1:9">
      <c r="A925" s="210"/>
      <c r="B925" s="210"/>
      <c r="C925" s="874" t="s">
        <v>264</v>
      </c>
      <c r="D925" s="879"/>
      <c r="E925" s="879"/>
      <c r="F925" s="879"/>
      <c r="G925" s="879"/>
      <c r="H925" s="880">
        <v>39.309100000000001</v>
      </c>
      <c r="I925" s="874"/>
    </row>
    <row r="926" spans="1:9" ht="15.75" thickBot="1">
      <c r="A926" s="211"/>
      <c r="B926" s="211"/>
      <c r="C926" s="881" t="s">
        <v>265</v>
      </c>
      <c r="D926" s="882"/>
      <c r="E926" s="882"/>
      <c r="F926" s="882"/>
      <c r="G926" s="882"/>
      <c r="H926" s="213"/>
      <c r="I926" s="217">
        <v>102.4097</v>
      </c>
    </row>
    <row r="927" spans="1:9">
      <c r="A927" s="210"/>
      <c r="B927" s="210"/>
      <c r="C927" s="883" t="s">
        <v>266</v>
      </c>
      <c r="D927" s="884"/>
      <c r="E927" s="884"/>
      <c r="F927" s="884"/>
      <c r="G927" s="884"/>
      <c r="H927" s="218"/>
      <c r="I927" s="219">
        <v>20.4819</v>
      </c>
    </row>
    <row r="928" spans="1:9">
      <c r="A928" s="210"/>
      <c r="B928" s="210"/>
      <c r="C928" s="218"/>
      <c r="D928" s="218"/>
      <c r="E928" s="218"/>
      <c r="F928" s="218"/>
      <c r="G928" s="220" t="s">
        <v>267</v>
      </c>
      <c r="H928" s="218"/>
      <c r="I928" s="209" t="s">
        <v>118</v>
      </c>
    </row>
    <row r="929" spans="1:9" ht="15.75" thickBot="1">
      <c r="A929" s="211"/>
      <c r="B929" s="211"/>
      <c r="C929" s="213"/>
      <c r="D929" s="213"/>
      <c r="E929" s="213"/>
      <c r="F929" s="213"/>
      <c r="G929" s="212" t="s">
        <v>268</v>
      </c>
      <c r="H929" s="213"/>
      <c r="I929" s="213" t="s">
        <v>118</v>
      </c>
    </row>
    <row r="930" spans="1:9" ht="15.75" thickBot="1">
      <c r="A930" s="215" t="s">
        <v>269</v>
      </c>
      <c r="B930" s="215"/>
      <c r="C930" s="216" t="s">
        <v>243</v>
      </c>
      <c r="D930" s="216" t="s">
        <v>260</v>
      </c>
      <c r="E930" s="878" t="s">
        <v>270</v>
      </c>
      <c r="F930" s="878"/>
      <c r="G930" s="878" t="s">
        <v>271</v>
      </c>
      <c r="H930" s="878"/>
      <c r="I930" s="878"/>
    </row>
    <row r="931" spans="1:9" ht="15" customHeight="1">
      <c r="A931" s="205" t="s">
        <v>222</v>
      </c>
      <c r="B931" s="206" t="s">
        <v>223</v>
      </c>
      <c r="C931" s="207">
        <v>1.0581199999999999</v>
      </c>
      <c r="D931" s="205" t="s">
        <v>37</v>
      </c>
      <c r="E931" s="205"/>
      <c r="F931" s="210" t="s">
        <v>797</v>
      </c>
      <c r="G931" s="210"/>
      <c r="H931" s="210"/>
      <c r="I931" s="223">
        <v>14.6943</v>
      </c>
    </row>
    <row r="932" spans="1:9">
      <c r="A932" s="205" t="s">
        <v>220</v>
      </c>
      <c r="B932" s="206" t="s">
        <v>221</v>
      </c>
      <c r="C932" s="207">
        <v>11.775</v>
      </c>
      <c r="D932" s="205" t="s">
        <v>37</v>
      </c>
      <c r="E932" s="205"/>
      <c r="F932" s="210" t="s">
        <v>798</v>
      </c>
      <c r="G932" s="210"/>
      <c r="H932" s="210"/>
      <c r="I932" s="223">
        <v>191.6687</v>
      </c>
    </row>
    <row r="933" spans="1:9" ht="15.75" thickBot="1">
      <c r="A933" s="211"/>
      <c r="B933" s="211"/>
      <c r="C933" s="881" t="s">
        <v>272</v>
      </c>
      <c r="D933" s="882"/>
      <c r="E933" s="882"/>
      <c r="F933" s="882"/>
      <c r="G933" s="882"/>
      <c r="H933" s="211"/>
      <c r="I933" s="309">
        <v>206.363</v>
      </c>
    </row>
    <row r="934" spans="1:9" ht="15.75" thickBot="1">
      <c r="A934" s="215" t="s">
        <v>273</v>
      </c>
      <c r="B934" s="215"/>
      <c r="C934" s="216" t="s">
        <v>243</v>
      </c>
      <c r="D934" s="216" t="s">
        <v>260</v>
      </c>
      <c r="E934" s="878" t="s">
        <v>271</v>
      </c>
      <c r="F934" s="878"/>
      <c r="G934" s="878" t="s">
        <v>271</v>
      </c>
      <c r="H934" s="878"/>
      <c r="I934" s="878"/>
    </row>
    <row r="935" spans="1:9" ht="29.25">
      <c r="A935" s="205">
        <v>1107892</v>
      </c>
      <c r="B935" s="206" t="s">
        <v>442</v>
      </c>
      <c r="C935" s="222">
        <v>1.7999999999999999E-2</v>
      </c>
      <c r="D935" s="205" t="s">
        <v>11</v>
      </c>
      <c r="E935" s="205"/>
      <c r="F935" s="209">
        <v>400.87520000000001</v>
      </c>
      <c r="G935" s="210"/>
      <c r="H935" s="210"/>
      <c r="I935" s="223">
        <v>7.2157999999999998</v>
      </c>
    </row>
    <row r="936" spans="1:9" ht="29.25">
      <c r="A936" s="205">
        <v>4805750</v>
      </c>
      <c r="B936" s="206" t="s">
        <v>443</v>
      </c>
      <c r="C936" s="222">
        <v>1.7999999999999999E-2</v>
      </c>
      <c r="D936" s="205" t="s">
        <v>11</v>
      </c>
      <c r="E936" s="205"/>
      <c r="F936" s="209">
        <v>34.568199999999997</v>
      </c>
      <c r="G936" s="210"/>
      <c r="H936" s="210"/>
      <c r="I936" s="223">
        <v>0.62219999999999998</v>
      </c>
    </row>
    <row r="937" spans="1:9" ht="15.75" thickBot="1">
      <c r="A937" s="211"/>
      <c r="B937" s="211"/>
      <c r="C937" s="881" t="s">
        <v>275</v>
      </c>
      <c r="D937" s="882"/>
      <c r="E937" s="882"/>
      <c r="F937" s="882"/>
      <c r="G937" s="882"/>
      <c r="H937" s="213"/>
      <c r="I937" s="217">
        <v>7.8380000000000001</v>
      </c>
    </row>
    <row r="938" spans="1:9" ht="15.75" thickBot="1">
      <c r="A938" s="215"/>
      <c r="B938" s="215"/>
      <c r="C938" s="224"/>
      <c r="D938" s="224"/>
      <c r="E938" s="224"/>
      <c r="F938" s="224"/>
      <c r="G938" s="224" t="s">
        <v>276</v>
      </c>
      <c r="H938" s="224"/>
      <c r="I938" s="225">
        <v>234.68289999999999</v>
      </c>
    </row>
    <row r="939" spans="1:9" ht="15.75" thickBot="1">
      <c r="A939" s="215" t="s">
        <v>277</v>
      </c>
      <c r="B939" s="215"/>
      <c r="C939" s="216" t="s">
        <v>278</v>
      </c>
      <c r="D939" s="216" t="s">
        <v>243</v>
      </c>
      <c r="E939" s="216" t="s">
        <v>260</v>
      </c>
      <c r="F939" s="878" t="s">
        <v>271</v>
      </c>
      <c r="G939" s="878"/>
      <c r="H939" s="878" t="s">
        <v>271</v>
      </c>
      <c r="I939" s="878"/>
    </row>
    <row r="940" spans="1:9" ht="29.25">
      <c r="A940" s="205" t="s">
        <v>222</v>
      </c>
      <c r="B940" s="206" t="s">
        <v>444</v>
      </c>
      <c r="C940" s="205">
        <v>5915474</v>
      </c>
      <c r="D940" s="222">
        <v>1.06E-3</v>
      </c>
      <c r="E940" s="205" t="s">
        <v>13</v>
      </c>
      <c r="F940" s="205"/>
      <c r="G940" s="209">
        <v>22.561499999999999</v>
      </c>
      <c r="H940" s="218"/>
      <c r="I940" s="209">
        <v>2.3900000000000001E-2</v>
      </c>
    </row>
    <row r="941" spans="1:9" ht="29.25">
      <c r="A941" s="205" t="s">
        <v>220</v>
      </c>
      <c r="B941" s="206" t="s">
        <v>445</v>
      </c>
      <c r="C941" s="205">
        <v>5915474</v>
      </c>
      <c r="D941" s="222">
        <v>1.1780000000000001E-2</v>
      </c>
      <c r="E941" s="205" t="s">
        <v>13</v>
      </c>
      <c r="F941" s="205"/>
      <c r="G941" s="209">
        <v>22.561499999999999</v>
      </c>
      <c r="H941" s="218"/>
      <c r="I941" s="209">
        <v>0.26579999999999998</v>
      </c>
    </row>
    <row r="942" spans="1:9" ht="29.25">
      <c r="A942" s="205">
        <v>4805750</v>
      </c>
      <c r="B942" s="206" t="s">
        <v>446</v>
      </c>
      <c r="C942" s="205">
        <v>5915476</v>
      </c>
      <c r="D942" s="222">
        <v>3.3750000000000002E-2</v>
      </c>
      <c r="E942" s="205" t="s">
        <v>13</v>
      </c>
      <c r="F942" s="205"/>
      <c r="G942" s="209">
        <v>22.561499999999999</v>
      </c>
      <c r="H942" s="218"/>
      <c r="I942" s="209">
        <v>0.76149999999999995</v>
      </c>
    </row>
    <row r="943" spans="1:9" ht="15.75" thickBot="1">
      <c r="A943" s="226"/>
      <c r="B943" s="226"/>
      <c r="C943" s="881" t="s">
        <v>280</v>
      </c>
      <c r="D943" s="881"/>
      <c r="E943" s="881"/>
      <c r="F943" s="881"/>
      <c r="G943" s="881"/>
      <c r="H943" s="212"/>
      <c r="I943" s="217">
        <v>1.0511999999999999</v>
      </c>
    </row>
    <row r="944" spans="1:9" ht="15.75" thickBot="1">
      <c r="A944" s="886" t="s">
        <v>281</v>
      </c>
      <c r="B944" s="886"/>
      <c r="C944" s="888" t="s">
        <v>243</v>
      </c>
      <c r="D944" s="888" t="s">
        <v>260</v>
      </c>
      <c r="E944" s="890" t="s">
        <v>282</v>
      </c>
      <c r="F944" s="890"/>
      <c r="G944" s="890"/>
      <c r="H944" s="227"/>
      <c r="I944" s="888" t="s">
        <v>271</v>
      </c>
    </row>
    <row r="945" spans="1:11" ht="15.75" thickBot="1">
      <c r="A945" s="887"/>
      <c r="B945" s="887"/>
      <c r="C945" s="889"/>
      <c r="D945" s="889"/>
      <c r="E945" s="228" t="s">
        <v>283</v>
      </c>
      <c r="F945" s="228" t="s">
        <v>284</v>
      </c>
      <c r="G945" s="228" t="s">
        <v>285</v>
      </c>
      <c r="H945" s="228"/>
      <c r="I945" s="889"/>
    </row>
    <row r="946" spans="1:11" ht="29.25">
      <c r="A946" s="205" t="s">
        <v>222</v>
      </c>
      <c r="B946" s="206" t="s">
        <v>444</v>
      </c>
      <c r="C946" s="207">
        <v>1.06E-3</v>
      </c>
      <c r="D946" s="205" t="s">
        <v>286</v>
      </c>
      <c r="E946" s="205"/>
      <c r="F946" s="205"/>
      <c r="G946" s="208">
        <v>56.98</v>
      </c>
      <c r="H946" s="205"/>
      <c r="I946" s="303">
        <v>5.1299999999999998E-2</v>
      </c>
      <c r="K946" s="147">
        <v>5915324</v>
      </c>
    </row>
    <row r="947" spans="1:11" ht="29.25">
      <c r="A947" s="205" t="s">
        <v>220</v>
      </c>
      <c r="B947" s="206" t="s">
        <v>445</v>
      </c>
      <c r="C947" s="207">
        <v>1.1780000000000001E-2</v>
      </c>
      <c r="D947" s="205" t="s">
        <v>286</v>
      </c>
      <c r="E947" s="205"/>
      <c r="F947" s="205"/>
      <c r="G947" s="208">
        <v>56.98</v>
      </c>
      <c r="H947" s="205"/>
      <c r="I947" s="303">
        <v>0.5706</v>
      </c>
      <c r="K947" s="147">
        <v>5915324</v>
      </c>
    </row>
    <row r="948" spans="1:11" ht="29.25">
      <c r="A948" s="205">
        <v>4805750</v>
      </c>
      <c r="B948" s="206" t="s">
        <v>446</v>
      </c>
      <c r="C948" s="207">
        <v>3.3750000000000002E-2</v>
      </c>
      <c r="D948" s="205" t="s">
        <v>286</v>
      </c>
      <c r="E948" s="205"/>
      <c r="F948" s="205"/>
      <c r="G948" s="208">
        <v>56.98</v>
      </c>
      <c r="H948" s="205"/>
      <c r="I948" s="303">
        <v>1.1137999999999999</v>
      </c>
      <c r="K948" s="147">
        <v>5914344</v>
      </c>
    </row>
    <row r="949" spans="1:11">
      <c r="A949" s="230"/>
      <c r="B949" s="230"/>
      <c r="C949" s="874" t="s">
        <v>287</v>
      </c>
      <c r="D949" s="874"/>
      <c r="E949" s="874"/>
      <c r="F949" s="874"/>
      <c r="G949" s="874"/>
      <c r="H949" s="220"/>
      <c r="I949" s="304">
        <v>1.7357</v>
      </c>
    </row>
    <row r="950" spans="1:11" ht="15.75" thickBot="1">
      <c r="A950" s="232"/>
      <c r="B950" s="232"/>
      <c r="C950" s="233"/>
      <c r="D950" s="233"/>
      <c r="E950" s="875" t="s">
        <v>288</v>
      </c>
      <c r="F950" s="875"/>
      <c r="G950" s="875"/>
      <c r="H950" s="232"/>
      <c r="I950" s="234">
        <v>237.47</v>
      </c>
    </row>
    <row r="951" spans="1:11" ht="15.75" thickTop="1">
      <c r="A951" s="230"/>
      <c r="B951" s="230"/>
      <c r="C951" s="220"/>
      <c r="D951" s="220"/>
      <c r="E951" s="220"/>
      <c r="F951" s="220" t="s">
        <v>88</v>
      </c>
      <c r="G951" s="235">
        <v>0.22520000000000001</v>
      </c>
      <c r="H951" s="230"/>
      <c r="I951" s="219">
        <v>53.478200000000001</v>
      </c>
    </row>
    <row r="952" spans="1:11" ht="15.75" thickBot="1">
      <c r="A952" s="232"/>
      <c r="B952" s="232"/>
      <c r="C952" s="233"/>
      <c r="D952" s="233"/>
      <c r="E952" s="233">
        <v>5213851</v>
      </c>
      <c r="F952" s="232"/>
      <c r="G952" s="232" t="s">
        <v>289</v>
      </c>
      <c r="H952" s="232"/>
      <c r="I952" s="234">
        <v>290.95</v>
      </c>
    </row>
    <row r="953" spans="1:11" ht="15.75" thickTop="1">
      <c r="A953" s="237" t="s">
        <v>290</v>
      </c>
    </row>
    <row r="955" spans="1:11" ht="23.25" thickBot="1">
      <c r="A955" s="238" t="s">
        <v>236</v>
      </c>
      <c r="B955" s="239"/>
      <c r="C955" s="239"/>
      <c r="D955" s="239"/>
      <c r="E955" s="239"/>
      <c r="F955" s="239"/>
      <c r="G955" s="239"/>
      <c r="H955" s="239"/>
      <c r="I955" s="240" t="s">
        <v>215</v>
      </c>
    </row>
    <row r="956" spans="1:11" ht="18.75" thickTop="1">
      <c r="A956" s="241" t="s">
        <v>237</v>
      </c>
      <c r="B956" s="241"/>
      <c r="C956" s="241"/>
      <c r="D956" s="241" t="s">
        <v>700</v>
      </c>
      <c r="E956" s="241"/>
      <c r="F956" s="241"/>
      <c r="G956" s="241"/>
      <c r="H956" s="241"/>
      <c r="I956" s="241"/>
    </row>
    <row r="957" spans="1:11" ht="15.75">
      <c r="A957" s="242" t="s">
        <v>238</v>
      </c>
      <c r="B957" s="242"/>
      <c r="C957" s="242"/>
      <c r="D957" s="242">
        <v>44287</v>
      </c>
      <c r="E957" s="242"/>
      <c r="F957" s="242"/>
      <c r="G957" s="243" t="s">
        <v>239</v>
      </c>
      <c r="H957" s="310">
        <v>3.9289900000000002</v>
      </c>
      <c r="I957" s="245" t="s">
        <v>11</v>
      </c>
    </row>
    <row r="958" spans="1:11" ht="16.5" thickBot="1">
      <c r="A958" s="246">
        <v>1107892</v>
      </c>
      <c r="B958" s="911" t="s">
        <v>442</v>
      </c>
      <c r="C958" s="911"/>
      <c r="D958" s="911"/>
      <c r="E958" s="911"/>
      <c r="F958" s="911"/>
      <c r="G958" s="911"/>
      <c r="H958" s="912" t="s">
        <v>241</v>
      </c>
      <c r="I958" s="913"/>
    </row>
    <row r="959" spans="1:11" ht="15.75" thickBot="1">
      <c r="A959" s="898" t="s">
        <v>242</v>
      </c>
      <c r="B959" s="898"/>
      <c r="C959" s="900" t="s">
        <v>243</v>
      </c>
      <c r="D959" s="905" t="s">
        <v>244</v>
      </c>
      <c r="E959" s="905"/>
      <c r="F959" s="905" t="s">
        <v>245</v>
      </c>
      <c r="G959" s="905"/>
      <c r="H959" s="247"/>
      <c r="I959" s="247" t="s">
        <v>246</v>
      </c>
    </row>
    <row r="960" spans="1:11" ht="15.75" thickBot="1">
      <c r="A960" s="899"/>
      <c r="B960" s="899"/>
      <c r="C960" s="901"/>
      <c r="D960" s="248" t="s">
        <v>247</v>
      </c>
      <c r="E960" s="248" t="s">
        <v>248</v>
      </c>
      <c r="F960" s="248" t="s">
        <v>249</v>
      </c>
      <c r="G960" s="248" t="s">
        <v>250</v>
      </c>
      <c r="H960" s="248"/>
      <c r="I960" s="248" t="s">
        <v>251</v>
      </c>
    </row>
    <row r="961" spans="1:9" ht="28.5">
      <c r="A961" s="249" t="s">
        <v>447</v>
      </c>
      <c r="B961" s="250" t="s">
        <v>448</v>
      </c>
      <c r="C961" s="251">
        <v>1</v>
      </c>
      <c r="D961" s="252">
        <v>1</v>
      </c>
      <c r="E961" s="252">
        <v>0</v>
      </c>
      <c r="F961" s="253">
        <v>1.165</v>
      </c>
      <c r="G961" s="253">
        <v>0.76970000000000005</v>
      </c>
      <c r="H961" s="264"/>
      <c r="I961" s="253">
        <v>1.165</v>
      </c>
    </row>
    <row r="962" spans="1:9">
      <c r="A962" s="249" t="s">
        <v>449</v>
      </c>
      <c r="B962" s="250" t="s">
        <v>450</v>
      </c>
      <c r="C962" s="251">
        <v>1</v>
      </c>
      <c r="D962" s="252">
        <v>1</v>
      </c>
      <c r="E962" s="252">
        <v>0</v>
      </c>
      <c r="F962" s="253">
        <v>39.023600000000002</v>
      </c>
      <c r="G962" s="253">
        <v>22.831399999999999</v>
      </c>
      <c r="H962" s="264"/>
      <c r="I962" s="253">
        <v>39.023600000000002</v>
      </c>
    </row>
    <row r="963" spans="1:9">
      <c r="A963" s="249" t="s">
        <v>393</v>
      </c>
      <c r="B963" s="250" t="s">
        <v>394</v>
      </c>
      <c r="C963" s="251">
        <v>1</v>
      </c>
      <c r="D963" s="252">
        <v>1</v>
      </c>
      <c r="E963" s="252">
        <v>0</v>
      </c>
      <c r="F963" s="253">
        <v>2.9251</v>
      </c>
      <c r="G963" s="253">
        <v>0.17649999999999999</v>
      </c>
      <c r="H963" s="264"/>
      <c r="I963" s="253">
        <v>2.9251</v>
      </c>
    </row>
    <row r="964" spans="1:9">
      <c r="A964" s="249" t="s">
        <v>451</v>
      </c>
      <c r="B964" s="250" t="s">
        <v>452</v>
      </c>
      <c r="C964" s="251">
        <v>4</v>
      </c>
      <c r="D964" s="252">
        <v>0.9</v>
      </c>
      <c r="E964" s="252">
        <v>0.1</v>
      </c>
      <c r="F964" s="253">
        <v>0</v>
      </c>
      <c r="G964" s="253">
        <v>0.23730000000000001</v>
      </c>
      <c r="H964" s="264"/>
      <c r="I964" s="253">
        <v>9.4899999999999998E-2</v>
      </c>
    </row>
    <row r="965" spans="1:9">
      <c r="A965" s="249" t="s">
        <v>453</v>
      </c>
      <c r="B965" s="250" t="s">
        <v>454</v>
      </c>
      <c r="C965" s="251">
        <v>3</v>
      </c>
      <c r="D965" s="252">
        <v>0.41</v>
      </c>
      <c r="E965" s="252">
        <v>0.59</v>
      </c>
      <c r="F965" s="253">
        <v>1E-4</v>
      </c>
      <c r="G965" s="253">
        <v>0.60619999999999996</v>
      </c>
      <c r="H965" s="264"/>
      <c r="I965" s="253">
        <v>1.0730999999999999</v>
      </c>
    </row>
    <row r="966" spans="1:9" ht="15.75" thickBot="1">
      <c r="A966" s="255"/>
      <c r="B966" s="255"/>
      <c r="C966" s="255"/>
      <c r="D966" s="255"/>
      <c r="E966" s="255"/>
      <c r="F966" s="255"/>
      <c r="G966" s="256" t="s">
        <v>258</v>
      </c>
      <c r="H966" s="257"/>
      <c r="I966" s="258">
        <v>44.281700000000001</v>
      </c>
    </row>
    <row r="967" spans="1:9" ht="15.75" thickBot="1">
      <c r="A967" s="259" t="s">
        <v>259</v>
      </c>
      <c r="B967" s="259"/>
      <c r="C967" s="260" t="s">
        <v>243</v>
      </c>
      <c r="D967" s="260" t="s">
        <v>260</v>
      </c>
      <c r="E967" s="905" t="s">
        <v>245</v>
      </c>
      <c r="F967" s="906"/>
      <c r="G967" s="896" t="s">
        <v>261</v>
      </c>
      <c r="H967" s="896"/>
      <c r="I967" s="896"/>
    </row>
    <row r="968" spans="1:9">
      <c r="A968" s="249" t="s">
        <v>455</v>
      </c>
      <c r="B968" s="250" t="s">
        <v>456</v>
      </c>
      <c r="C968" s="251">
        <v>1</v>
      </c>
      <c r="D968" s="249" t="s">
        <v>39</v>
      </c>
      <c r="E968" s="264">
        <v>25.866900000000001</v>
      </c>
      <c r="F968" s="264"/>
      <c r="G968" s="264"/>
      <c r="H968" s="264"/>
      <c r="I968" s="253">
        <v>25.866900000000001</v>
      </c>
    </row>
    <row r="969" spans="1:9">
      <c r="A969" s="249" t="s">
        <v>262</v>
      </c>
      <c r="B969" s="250" t="s">
        <v>263</v>
      </c>
      <c r="C969" s="251">
        <v>9</v>
      </c>
      <c r="D969" s="249" t="s">
        <v>39</v>
      </c>
      <c r="E969" s="264">
        <v>17.103000000000002</v>
      </c>
      <c r="F969" s="264"/>
      <c r="G969" s="264"/>
      <c r="H969" s="264"/>
      <c r="I969" s="253">
        <v>153.92699999999999</v>
      </c>
    </row>
    <row r="970" spans="1:9">
      <c r="A970" s="264"/>
      <c r="B970" s="264"/>
      <c r="C970" s="894" t="s">
        <v>264</v>
      </c>
      <c r="D970" s="907"/>
      <c r="E970" s="907"/>
      <c r="F970" s="907"/>
      <c r="G970" s="907"/>
      <c r="H970" s="908">
        <v>179.79390000000001</v>
      </c>
      <c r="I970" s="894"/>
    </row>
    <row r="971" spans="1:9" ht="15.75" thickBot="1">
      <c r="A971" s="255"/>
      <c r="B971" s="255"/>
      <c r="C971" s="897" t="s">
        <v>265</v>
      </c>
      <c r="D971" s="903"/>
      <c r="E971" s="903"/>
      <c r="F971" s="903"/>
      <c r="G971" s="903"/>
      <c r="H971" s="256"/>
      <c r="I971" s="258">
        <v>224.07560000000001</v>
      </c>
    </row>
    <row r="972" spans="1:9">
      <c r="A972" s="264"/>
      <c r="B972" s="264"/>
      <c r="C972" s="909" t="s">
        <v>266</v>
      </c>
      <c r="D972" s="910"/>
      <c r="E972" s="910"/>
      <c r="F972" s="910"/>
      <c r="G972" s="910"/>
      <c r="H972" s="267"/>
      <c r="I972" s="266">
        <v>57.031300000000002</v>
      </c>
    </row>
    <row r="973" spans="1:9">
      <c r="A973" s="264"/>
      <c r="B973" s="264"/>
      <c r="C973" s="265"/>
      <c r="D973" s="265"/>
      <c r="E973" s="265"/>
      <c r="F973" s="265"/>
      <c r="G973" s="267" t="s">
        <v>267</v>
      </c>
      <c r="H973" s="265"/>
      <c r="I973" s="253" t="s">
        <v>118</v>
      </c>
    </row>
    <row r="974" spans="1:9" ht="15.75" thickBot="1">
      <c r="A974" s="255"/>
      <c r="B974" s="255"/>
      <c r="C974" s="257"/>
      <c r="D974" s="257"/>
      <c r="E974" s="257"/>
      <c r="F974" s="257"/>
      <c r="G974" s="256" t="s">
        <v>268</v>
      </c>
      <c r="H974" s="257"/>
      <c r="I974" s="257" t="s">
        <v>118</v>
      </c>
    </row>
    <row r="975" spans="1:9" ht="15.75" thickBot="1">
      <c r="A975" s="259" t="s">
        <v>269</v>
      </c>
      <c r="B975" s="259"/>
      <c r="C975" s="260" t="s">
        <v>243</v>
      </c>
      <c r="D975" s="260" t="s">
        <v>260</v>
      </c>
      <c r="E975" s="896" t="s">
        <v>270</v>
      </c>
      <c r="F975" s="896"/>
      <c r="G975" s="896" t="s">
        <v>271</v>
      </c>
      <c r="H975" s="896"/>
      <c r="I975" s="896"/>
    </row>
    <row r="976" spans="1:9">
      <c r="A976" s="249" t="s">
        <v>457</v>
      </c>
      <c r="B976" s="250" t="s">
        <v>458</v>
      </c>
      <c r="C976" s="251">
        <v>0.84645999999999999</v>
      </c>
      <c r="D976" s="249" t="s">
        <v>37</v>
      </c>
      <c r="E976" s="249"/>
      <c r="F976" s="264" t="s">
        <v>799</v>
      </c>
      <c r="G976" s="264"/>
      <c r="H976" s="264"/>
      <c r="I976" s="313">
        <v>4.3879000000000001</v>
      </c>
    </row>
    <row r="977" spans="1:9">
      <c r="A977" s="249" t="s">
        <v>459</v>
      </c>
      <c r="B977" s="250" t="s">
        <v>460</v>
      </c>
      <c r="C977" s="251">
        <v>0.63334000000000001</v>
      </c>
      <c r="D977" s="249" t="s">
        <v>11</v>
      </c>
      <c r="E977" s="249"/>
      <c r="F977" s="264" t="s">
        <v>800</v>
      </c>
      <c r="G977" s="264"/>
      <c r="H977" s="264"/>
      <c r="I977" s="313">
        <v>63.680100000000003</v>
      </c>
    </row>
    <row r="978" spans="1:9">
      <c r="A978" s="249" t="s">
        <v>305</v>
      </c>
      <c r="B978" s="250" t="s">
        <v>306</v>
      </c>
      <c r="C978" s="251">
        <v>0.36753999999999998</v>
      </c>
      <c r="D978" s="249" t="s">
        <v>11</v>
      </c>
      <c r="E978" s="249"/>
      <c r="F978" s="264" t="s">
        <v>783</v>
      </c>
      <c r="G978" s="264"/>
      <c r="H978" s="264"/>
      <c r="I978" s="313">
        <v>26.799299999999999</v>
      </c>
    </row>
    <row r="979" spans="1:9">
      <c r="A979" s="249" t="s">
        <v>351</v>
      </c>
      <c r="B979" s="250" t="s">
        <v>352</v>
      </c>
      <c r="C979" s="251">
        <v>0.36753999999999998</v>
      </c>
      <c r="D979" s="249" t="s">
        <v>11</v>
      </c>
      <c r="E979" s="249"/>
      <c r="F979" s="264" t="s">
        <v>787</v>
      </c>
      <c r="G979" s="264"/>
      <c r="H979" s="264"/>
      <c r="I979" s="313">
        <v>25.4376</v>
      </c>
    </row>
    <row r="980" spans="1:9">
      <c r="A980" s="249" t="s">
        <v>461</v>
      </c>
      <c r="B980" s="250" t="s">
        <v>462</v>
      </c>
      <c r="C980" s="251">
        <v>282.15206999999998</v>
      </c>
      <c r="D980" s="249" t="s">
        <v>37</v>
      </c>
      <c r="E980" s="249"/>
      <c r="F980" s="264" t="s">
        <v>801</v>
      </c>
      <c r="G980" s="264"/>
      <c r="H980" s="264"/>
      <c r="I980" s="313">
        <v>147.9605</v>
      </c>
    </row>
    <row r="981" spans="1:9" ht="15.75" thickBot="1">
      <c r="A981" s="255"/>
      <c r="B981" s="255"/>
      <c r="C981" s="897" t="s">
        <v>272</v>
      </c>
      <c r="D981" s="903"/>
      <c r="E981" s="903"/>
      <c r="F981" s="903"/>
      <c r="G981" s="903"/>
      <c r="H981" s="255"/>
      <c r="I981" s="269">
        <v>268.2654</v>
      </c>
    </row>
    <row r="982" spans="1:9" ht="15.75" thickBot="1">
      <c r="A982" s="259" t="s">
        <v>273</v>
      </c>
      <c r="B982" s="259"/>
      <c r="C982" s="260" t="s">
        <v>243</v>
      </c>
      <c r="D982" s="260" t="s">
        <v>260</v>
      </c>
      <c r="E982" s="896" t="s">
        <v>271</v>
      </c>
      <c r="F982" s="896"/>
      <c r="G982" s="896" t="s">
        <v>271</v>
      </c>
      <c r="H982" s="896"/>
      <c r="I982" s="896"/>
    </row>
    <row r="983" spans="1:9" ht="15.75" thickBot="1">
      <c r="A983" s="270"/>
      <c r="B983" s="270"/>
      <c r="C983" s="896" t="s">
        <v>275</v>
      </c>
      <c r="D983" s="904"/>
      <c r="E983" s="904"/>
      <c r="F983" s="904"/>
      <c r="G983" s="904"/>
      <c r="H983" s="271"/>
      <c r="I983" s="271"/>
    </row>
    <row r="984" spans="1:9" ht="15.75" thickBot="1">
      <c r="A984" s="259"/>
      <c r="B984" s="259"/>
      <c r="C984" s="272"/>
      <c r="D984" s="272"/>
      <c r="E984" s="272"/>
      <c r="F984" s="272"/>
      <c r="G984" s="272" t="s">
        <v>276</v>
      </c>
      <c r="H984" s="272"/>
      <c r="I984" s="273">
        <v>325.29669999999999</v>
      </c>
    </row>
    <row r="985" spans="1:9" ht="15.75" thickBot="1">
      <c r="A985" s="259" t="s">
        <v>277</v>
      </c>
      <c r="B985" s="259"/>
      <c r="C985" s="260" t="s">
        <v>278</v>
      </c>
      <c r="D985" s="260" t="s">
        <v>243</v>
      </c>
      <c r="E985" s="260" t="s">
        <v>260</v>
      </c>
      <c r="F985" s="896" t="s">
        <v>271</v>
      </c>
      <c r="G985" s="896"/>
      <c r="H985" s="896" t="s">
        <v>271</v>
      </c>
      <c r="I985" s="896"/>
    </row>
    <row r="986" spans="1:9" ht="29.25">
      <c r="A986" s="249" t="s">
        <v>457</v>
      </c>
      <c r="B986" s="262" t="s">
        <v>463</v>
      </c>
      <c r="C986" s="261">
        <v>5914655</v>
      </c>
      <c r="D986" s="305">
        <v>8.4999999999999995E-4</v>
      </c>
      <c r="E986" s="261" t="s">
        <v>13</v>
      </c>
      <c r="F986" s="261"/>
      <c r="G986" s="253">
        <v>24.228899999999999</v>
      </c>
      <c r="H986" s="265"/>
      <c r="I986" s="253">
        <v>2.06E-2</v>
      </c>
    </row>
    <row r="987" spans="1:9">
      <c r="A987" s="249" t="s">
        <v>459</v>
      </c>
      <c r="B987" s="262" t="s">
        <v>464</v>
      </c>
      <c r="C987" s="261">
        <v>5914647</v>
      </c>
      <c r="D987" s="305">
        <v>0.95001000000000002</v>
      </c>
      <c r="E987" s="261" t="s">
        <v>13</v>
      </c>
      <c r="F987" s="261"/>
      <c r="G987" s="253">
        <v>1.1082000000000001</v>
      </c>
      <c r="H987" s="265"/>
      <c r="I987" s="253">
        <v>1.0528</v>
      </c>
    </row>
    <row r="988" spans="1:9">
      <c r="A988" s="249" t="s">
        <v>305</v>
      </c>
      <c r="B988" s="262" t="s">
        <v>317</v>
      </c>
      <c r="C988" s="261">
        <v>5914647</v>
      </c>
      <c r="D988" s="305">
        <v>0.55130999999999997</v>
      </c>
      <c r="E988" s="261" t="s">
        <v>13</v>
      </c>
      <c r="F988" s="261"/>
      <c r="G988" s="253">
        <v>1.1082000000000001</v>
      </c>
      <c r="H988" s="265"/>
      <c r="I988" s="253">
        <v>0.61099999999999999</v>
      </c>
    </row>
    <row r="989" spans="1:9">
      <c r="A989" s="249" t="s">
        <v>351</v>
      </c>
      <c r="B989" s="262" t="s">
        <v>355</v>
      </c>
      <c r="C989" s="261">
        <v>5914647</v>
      </c>
      <c r="D989" s="305">
        <v>0.55130999999999997</v>
      </c>
      <c r="E989" s="261" t="s">
        <v>13</v>
      </c>
      <c r="F989" s="261"/>
      <c r="G989" s="253">
        <v>1.1082000000000001</v>
      </c>
      <c r="H989" s="265"/>
      <c r="I989" s="253">
        <v>0.61099999999999999</v>
      </c>
    </row>
    <row r="990" spans="1:9">
      <c r="A990" s="249" t="s">
        <v>461</v>
      </c>
      <c r="B990" s="262" t="s">
        <v>465</v>
      </c>
      <c r="C990" s="261">
        <v>5914655</v>
      </c>
      <c r="D990" s="305">
        <v>0.28215000000000001</v>
      </c>
      <c r="E990" s="261" t="s">
        <v>13</v>
      </c>
      <c r="F990" s="261"/>
      <c r="G990" s="253">
        <v>24.228899999999999</v>
      </c>
      <c r="H990" s="265"/>
      <c r="I990" s="253">
        <v>6.8361999999999998</v>
      </c>
    </row>
    <row r="991" spans="1:9" ht="15.75" thickBot="1">
      <c r="A991" s="277"/>
      <c r="B991" s="277"/>
      <c r="C991" s="897" t="s">
        <v>280</v>
      </c>
      <c r="D991" s="897"/>
      <c r="E991" s="897"/>
      <c r="F991" s="897"/>
      <c r="G991" s="897"/>
      <c r="H991" s="256"/>
      <c r="I991" s="258">
        <v>9.1316000000000006</v>
      </c>
    </row>
    <row r="992" spans="1:9" ht="15.75" thickBot="1">
      <c r="A992" s="898" t="s">
        <v>281</v>
      </c>
      <c r="B992" s="898"/>
      <c r="C992" s="900" t="s">
        <v>243</v>
      </c>
      <c r="D992" s="900" t="s">
        <v>260</v>
      </c>
      <c r="E992" s="902" t="s">
        <v>282</v>
      </c>
      <c r="F992" s="902"/>
      <c r="G992" s="902"/>
      <c r="H992" s="278"/>
      <c r="I992" s="900" t="s">
        <v>271</v>
      </c>
    </row>
    <row r="993" spans="1:11" ht="15.75" thickBot="1">
      <c r="A993" s="899"/>
      <c r="B993" s="899"/>
      <c r="C993" s="901"/>
      <c r="D993" s="901"/>
      <c r="E993" s="279" t="s">
        <v>283</v>
      </c>
      <c r="F993" s="279" t="s">
        <v>284</v>
      </c>
      <c r="G993" s="279" t="s">
        <v>285</v>
      </c>
      <c r="H993" s="279"/>
      <c r="I993" s="901"/>
    </row>
    <row r="994" spans="1:11" ht="29.25">
      <c r="A994" s="261" t="s">
        <v>457</v>
      </c>
      <c r="B994" s="262" t="s">
        <v>463</v>
      </c>
      <c r="C994" s="263">
        <v>8.4999999999999995E-4</v>
      </c>
      <c r="D994" s="261" t="s">
        <v>286</v>
      </c>
      <c r="E994" s="261"/>
      <c r="F994" s="261"/>
      <c r="G994" s="280">
        <v>56.98</v>
      </c>
      <c r="H994" s="261"/>
      <c r="I994" s="264">
        <v>2.3900000000000001E-2</v>
      </c>
      <c r="K994" s="147">
        <v>5914479</v>
      </c>
    </row>
    <row r="995" spans="1:11">
      <c r="A995" s="261" t="s">
        <v>459</v>
      </c>
      <c r="B995" s="262" t="s">
        <v>464</v>
      </c>
      <c r="C995" s="263">
        <v>0.95001000000000002</v>
      </c>
      <c r="D995" s="261" t="s">
        <v>286</v>
      </c>
      <c r="E995" s="261"/>
      <c r="F995" s="261"/>
      <c r="G995" s="280">
        <v>56.98</v>
      </c>
      <c r="H995" s="261"/>
      <c r="I995" s="264">
        <v>27.065799999999999</v>
      </c>
      <c r="K995" s="147">
        <v>5914389</v>
      </c>
    </row>
    <row r="996" spans="1:11">
      <c r="A996" s="261" t="s">
        <v>305</v>
      </c>
      <c r="B996" s="262" t="s">
        <v>317</v>
      </c>
      <c r="C996" s="263">
        <v>0.55130999999999997</v>
      </c>
      <c r="D996" s="261" t="s">
        <v>286</v>
      </c>
      <c r="E996" s="261"/>
      <c r="F996" s="261"/>
      <c r="G996" s="280">
        <v>56.98</v>
      </c>
      <c r="H996" s="261"/>
      <c r="I996" s="264">
        <v>15.706799999999999</v>
      </c>
      <c r="K996" s="147">
        <v>5914389</v>
      </c>
    </row>
    <row r="997" spans="1:11">
      <c r="A997" s="261" t="s">
        <v>351</v>
      </c>
      <c r="B997" s="262" t="s">
        <v>355</v>
      </c>
      <c r="C997" s="263">
        <v>0.55130999999999997</v>
      </c>
      <c r="D997" s="261" t="s">
        <v>286</v>
      </c>
      <c r="E997" s="261"/>
      <c r="F997" s="261"/>
      <c r="G997" s="280">
        <v>56.98</v>
      </c>
      <c r="H997" s="261"/>
      <c r="I997" s="264">
        <v>15.706799999999999</v>
      </c>
      <c r="K997" s="147">
        <v>5914389</v>
      </c>
    </row>
    <row r="998" spans="1:11">
      <c r="A998" s="261" t="s">
        <v>461</v>
      </c>
      <c r="B998" s="262" t="s">
        <v>465</v>
      </c>
      <c r="C998" s="263">
        <v>0.28215000000000001</v>
      </c>
      <c r="D998" s="261" t="s">
        <v>286</v>
      </c>
      <c r="E998" s="261"/>
      <c r="F998" s="261"/>
      <c r="G998" s="280">
        <v>56.98</v>
      </c>
      <c r="H998" s="261"/>
      <c r="I998" s="264">
        <v>7.9436</v>
      </c>
      <c r="K998" s="147">
        <v>5914479</v>
      </c>
    </row>
    <row r="999" spans="1:11">
      <c r="A999" s="281"/>
      <c r="B999" s="281"/>
      <c r="C999" s="894" t="s">
        <v>287</v>
      </c>
      <c r="D999" s="894"/>
      <c r="E999" s="894"/>
      <c r="F999" s="894"/>
      <c r="G999" s="894"/>
      <c r="H999" s="267"/>
      <c r="I999" s="267">
        <v>66.446899999999999</v>
      </c>
    </row>
    <row r="1000" spans="1:11" ht="15.75" thickBot="1">
      <c r="A1000" s="282"/>
      <c r="B1000" s="282"/>
      <c r="C1000" s="283"/>
      <c r="D1000" s="283"/>
      <c r="E1000" s="895" t="s">
        <v>288</v>
      </c>
      <c r="F1000" s="895"/>
      <c r="G1000" s="895"/>
      <c r="H1000" s="282"/>
      <c r="I1000" s="284">
        <v>400.87520000000001</v>
      </c>
    </row>
    <row r="1001" spans="1:11" ht="15.75" thickTop="1">
      <c r="A1001" s="237" t="s">
        <v>290</v>
      </c>
    </row>
    <row r="1003" spans="1:11" ht="23.25" thickBot="1">
      <c r="A1003" s="238" t="s">
        <v>236</v>
      </c>
      <c r="B1003" s="239"/>
      <c r="C1003" s="239"/>
      <c r="D1003" s="239"/>
      <c r="E1003" s="239"/>
      <c r="F1003" s="239"/>
      <c r="G1003" s="239"/>
      <c r="H1003" s="239"/>
      <c r="I1003" s="240" t="s">
        <v>215</v>
      </c>
    </row>
    <row r="1004" spans="1:11" ht="18.75" thickTop="1">
      <c r="A1004" s="241" t="s">
        <v>237</v>
      </c>
      <c r="B1004" s="241"/>
      <c r="C1004" s="241"/>
      <c r="D1004" s="241" t="s">
        <v>700</v>
      </c>
      <c r="E1004" s="241"/>
      <c r="F1004" s="241"/>
      <c r="G1004" s="306"/>
      <c r="H1004" s="307"/>
      <c r="I1004" s="241"/>
    </row>
    <row r="1005" spans="1:11" ht="15.75">
      <c r="A1005" s="242" t="s">
        <v>238</v>
      </c>
      <c r="B1005" s="242"/>
      <c r="C1005" s="242"/>
      <c r="D1005" s="242">
        <v>44287</v>
      </c>
      <c r="E1005" s="242"/>
      <c r="F1005" s="242"/>
      <c r="G1005" s="243" t="s">
        <v>239</v>
      </c>
      <c r="H1005" s="310">
        <v>0.5</v>
      </c>
      <c r="I1005" s="245" t="s">
        <v>11</v>
      </c>
    </row>
    <row r="1006" spans="1:11" ht="16.5" thickBot="1">
      <c r="A1006" s="246">
        <v>4805750</v>
      </c>
      <c r="B1006" s="911" t="s">
        <v>443</v>
      </c>
      <c r="C1006" s="911"/>
      <c r="D1006" s="911"/>
      <c r="E1006" s="911"/>
      <c r="F1006" s="911"/>
      <c r="G1006" s="911"/>
      <c r="H1006" s="912" t="s">
        <v>241</v>
      </c>
      <c r="I1006" s="913"/>
    </row>
    <row r="1007" spans="1:11" ht="15.75" thickBot="1">
      <c r="A1007" s="898" t="s">
        <v>242</v>
      </c>
      <c r="B1007" s="898"/>
      <c r="C1007" s="900" t="s">
        <v>243</v>
      </c>
      <c r="D1007" s="905" t="s">
        <v>244</v>
      </c>
      <c r="E1007" s="905"/>
      <c r="F1007" s="905" t="s">
        <v>245</v>
      </c>
      <c r="G1007" s="905"/>
      <c r="H1007" s="247"/>
      <c r="I1007" s="247" t="s">
        <v>246</v>
      </c>
    </row>
    <row r="1008" spans="1:11" ht="15.75" thickBot="1">
      <c r="A1008" s="899"/>
      <c r="B1008" s="899"/>
      <c r="C1008" s="901"/>
      <c r="D1008" s="248" t="s">
        <v>247</v>
      </c>
      <c r="E1008" s="248" t="s">
        <v>248</v>
      </c>
      <c r="F1008" s="248" t="s">
        <v>249</v>
      </c>
      <c r="G1008" s="248" t="s">
        <v>250</v>
      </c>
      <c r="H1008" s="248"/>
      <c r="I1008" s="248" t="s">
        <v>251</v>
      </c>
    </row>
    <row r="1009" spans="1:9" ht="15.75" thickBot="1">
      <c r="A1009" s="270"/>
      <c r="B1009" s="270"/>
      <c r="C1009" s="270"/>
      <c r="D1009" s="270"/>
      <c r="E1009" s="270"/>
      <c r="F1009" s="270"/>
      <c r="G1009" s="272" t="s">
        <v>258</v>
      </c>
      <c r="H1009" s="271"/>
      <c r="I1009" s="271"/>
    </row>
    <row r="1010" spans="1:9" ht="15.75" thickBot="1">
      <c r="A1010" s="259" t="s">
        <v>259</v>
      </c>
      <c r="B1010" s="259"/>
      <c r="C1010" s="260" t="s">
        <v>243</v>
      </c>
      <c r="D1010" s="260" t="s">
        <v>260</v>
      </c>
      <c r="E1010" s="905" t="s">
        <v>245</v>
      </c>
      <c r="F1010" s="906"/>
      <c r="G1010" s="896" t="s">
        <v>261</v>
      </c>
      <c r="H1010" s="896"/>
      <c r="I1010" s="896"/>
    </row>
    <row r="1011" spans="1:9">
      <c r="A1011" s="249" t="s">
        <v>262</v>
      </c>
      <c r="B1011" s="250" t="s">
        <v>263</v>
      </c>
      <c r="C1011" s="251">
        <v>1</v>
      </c>
      <c r="D1011" s="249" t="s">
        <v>39</v>
      </c>
      <c r="E1011" s="264">
        <v>17.103000000000002</v>
      </c>
      <c r="F1011" s="264"/>
      <c r="G1011" s="264"/>
      <c r="H1011" s="264"/>
      <c r="I1011" s="253">
        <v>17.103000000000002</v>
      </c>
    </row>
    <row r="1012" spans="1:9">
      <c r="A1012" s="264"/>
      <c r="B1012" s="264"/>
      <c r="C1012" s="894" t="s">
        <v>264</v>
      </c>
      <c r="D1012" s="907"/>
      <c r="E1012" s="907"/>
      <c r="F1012" s="907"/>
      <c r="G1012" s="907"/>
      <c r="H1012" s="908">
        <v>17.103000000000002</v>
      </c>
      <c r="I1012" s="894"/>
    </row>
    <row r="1013" spans="1:9" ht="15.75" thickBot="1">
      <c r="A1013" s="255"/>
      <c r="B1013" s="255"/>
      <c r="C1013" s="897" t="s">
        <v>265</v>
      </c>
      <c r="D1013" s="903"/>
      <c r="E1013" s="903"/>
      <c r="F1013" s="903"/>
      <c r="G1013" s="903"/>
      <c r="H1013" s="256"/>
      <c r="I1013" s="258">
        <v>17.103000000000002</v>
      </c>
    </row>
    <row r="1014" spans="1:9">
      <c r="A1014" s="264"/>
      <c r="B1014" s="264"/>
      <c r="C1014" s="909" t="s">
        <v>266</v>
      </c>
      <c r="D1014" s="910"/>
      <c r="E1014" s="910"/>
      <c r="F1014" s="910"/>
      <c r="G1014" s="910"/>
      <c r="H1014" s="265"/>
      <c r="I1014" s="266">
        <v>34.206000000000003</v>
      </c>
    </row>
    <row r="1015" spans="1:9">
      <c r="A1015" s="264"/>
      <c r="B1015" s="264"/>
      <c r="C1015" s="265"/>
      <c r="D1015" s="265"/>
      <c r="E1015" s="265"/>
      <c r="F1015" s="265"/>
      <c r="G1015" s="267" t="s">
        <v>267</v>
      </c>
      <c r="H1015" s="265">
        <v>1.059E-2</v>
      </c>
      <c r="I1015" s="266">
        <v>0.36220000000000002</v>
      </c>
    </row>
    <row r="1016" spans="1:9" ht="15.75" thickBot="1">
      <c r="A1016" s="255"/>
      <c r="B1016" s="255"/>
      <c r="C1016" s="257"/>
      <c r="D1016" s="257"/>
      <c r="E1016" s="257"/>
      <c r="F1016" s="257"/>
      <c r="G1016" s="256" t="s">
        <v>268</v>
      </c>
      <c r="H1016" s="257"/>
      <c r="I1016" s="257" t="s">
        <v>118</v>
      </c>
    </row>
    <row r="1017" spans="1:9" ht="15.75" thickBot="1">
      <c r="A1017" s="259" t="s">
        <v>269</v>
      </c>
      <c r="B1017" s="259"/>
      <c r="C1017" s="260" t="s">
        <v>243</v>
      </c>
      <c r="D1017" s="260" t="s">
        <v>260</v>
      </c>
      <c r="E1017" s="896" t="s">
        <v>270</v>
      </c>
      <c r="F1017" s="896"/>
      <c r="G1017" s="896" t="s">
        <v>271</v>
      </c>
      <c r="H1017" s="896"/>
      <c r="I1017" s="896"/>
    </row>
    <row r="1018" spans="1:9" ht="15.75" thickBot="1">
      <c r="A1018" s="270"/>
      <c r="B1018" s="270"/>
      <c r="C1018" s="896" t="s">
        <v>272</v>
      </c>
      <c r="D1018" s="904"/>
      <c r="E1018" s="904"/>
      <c r="F1018" s="904"/>
      <c r="G1018" s="904"/>
      <c r="H1018" s="270"/>
      <c r="I1018" s="270"/>
    </row>
    <row r="1019" spans="1:9" ht="15.75" thickBot="1">
      <c r="A1019" s="259" t="s">
        <v>273</v>
      </c>
      <c r="B1019" s="259"/>
      <c r="C1019" s="260" t="s">
        <v>243</v>
      </c>
      <c r="D1019" s="260" t="s">
        <v>260</v>
      </c>
      <c r="E1019" s="896" t="s">
        <v>271</v>
      </c>
      <c r="F1019" s="896"/>
      <c r="G1019" s="896" t="s">
        <v>271</v>
      </c>
      <c r="H1019" s="896"/>
      <c r="I1019" s="896"/>
    </row>
    <row r="1020" spans="1:9" ht="15.75" thickBot="1">
      <c r="A1020" s="270"/>
      <c r="B1020" s="270"/>
      <c r="C1020" s="896" t="s">
        <v>275</v>
      </c>
      <c r="D1020" s="904"/>
      <c r="E1020" s="904"/>
      <c r="F1020" s="904"/>
      <c r="G1020" s="904"/>
      <c r="H1020" s="271"/>
      <c r="I1020" s="271"/>
    </row>
    <row r="1021" spans="1:9" ht="15.75" thickBot="1">
      <c r="A1021" s="259"/>
      <c r="B1021" s="259"/>
      <c r="C1021" s="272"/>
      <c r="D1021" s="272"/>
      <c r="E1021" s="272"/>
      <c r="F1021" s="272"/>
      <c r="G1021" s="272" t="s">
        <v>276</v>
      </c>
      <c r="H1021" s="272"/>
      <c r="I1021" s="273">
        <v>34.568199999999997</v>
      </c>
    </row>
    <row r="1022" spans="1:9" ht="15.75" thickBot="1">
      <c r="A1022" s="259" t="s">
        <v>277</v>
      </c>
      <c r="B1022" s="259"/>
      <c r="C1022" s="260" t="s">
        <v>278</v>
      </c>
      <c r="D1022" s="260" t="s">
        <v>243</v>
      </c>
      <c r="E1022" s="260" t="s">
        <v>260</v>
      </c>
      <c r="F1022" s="896" t="s">
        <v>271</v>
      </c>
      <c r="G1022" s="896"/>
      <c r="H1022" s="896" t="s">
        <v>271</v>
      </c>
      <c r="I1022" s="896"/>
    </row>
    <row r="1023" spans="1:9" ht="15.75" thickBot="1">
      <c r="A1023" s="259"/>
      <c r="B1023" s="259"/>
      <c r="C1023" s="896" t="s">
        <v>280</v>
      </c>
      <c r="D1023" s="896"/>
      <c r="E1023" s="896"/>
      <c r="F1023" s="896"/>
      <c r="G1023" s="896"/>
      <c r="H1023" s="272"/>
      <c r="I1023" s="272"/>
    </row>
    <row r="1024" spans="1:9" ht="15.75" thickBot="1">
      <c r="A1024" s="898" t="s">
        <v>281</v>
      </c>
      <c r="B1024" s="898"/>
      <c r="C1024" s="900" t="s">
        <v>243</v>
      </c>
      <c r="D1024" s="900" t="s">
        <v>260</v>
      </c>
      <c r="E1024" s="902" t="s">
        <v>282</v>
      </c>
      <c r="F1024" s="902"/>
      <c r="G1024" s="902"/>
      <c r="H1024" s="278"/>
      <c r="I1024" s="900" t="s">
        <v>271</v>
      </c>
    </row>
    <row r="1025" spans="1:9" ht="15.75" thickBot="1">
      <c r="A1025" s="899"/>
      <c r="B1025" s="899"/>
      <c r="C1025" s="901"/>
      <c r="D1025" s="901"/>
      <c r="E1025" s="279" t="s">
        <v>283</v>
      </c>
      <c r="F1025" s="279" t="s">
        <v>284</v>
      </c>
      <c r="G1025" s="279" t="s">
        <v>285</v>
      </c>
      <c r="H1025" s="279"/>
      <c r="I1025" s="901"/>
    </row>
    <row r="1026" spans="1:9">
      <c r="A1026" s="285"/>
      <c r="B1026" s="285"/>
      <c r="C1026" s="909" t="s">
        <v>287</v>
      </c>
      <c r="D1026" s="909"/>
      <c r="E1026" s="909"/>
      <c r="F1026" s="909"/>
      <c r="G1026" s="909"/>
      <c r="H1026" s="286"/>
      <c r="I1026" s="286" t="s">
        <v>118</v>
      </c>
    </row>
    <row r="1027" spans="1:9" ht="15.75" thickBot="1">
      <c r="A1027" s="282"/>
      <c r="B1027" s="282"/>
      <c r="C1027" s="283"/>
      <c r="D1027" s="283"/>
      <c r="E1027" s="895" t="s">
        <v>288</v>
      </c>
      <c r="F1027" s="895"/>
      <c r="G1027" s="895"/>
      <c r="H1027" s="282"/>
      <c r="I1027" s="284">
        <v>34.568199999999997</v>
      </c>
    </row>
    <row r="1028" spans="1:9" ht="15.75" thickTop="1">
      <c r="A1028" s="237" t="s">
        <v>290</v>
      </c>
    </row>
    <row r="1030" spans="1:9" ht="23.25" thickBot="1">
      <c r="A1030" s="238" t="s">
        <v>236</v>
      </c>
      <c r="B1030" s="239"/>
      <c r="C1030" s="239"/>
      <c r="D1030" s="239"/>
      <c r="E1030" s="239"/>
      <c r="F1030" s="239"/>
      <c r="G1030" s="239"/>
      <c r="H1030" s="239"/>
      <c r="I1030" s="240" t="s">
        <v>215</v>
      </c>
    </row>
    <row r="1031" spans="1:9" ht="18.75" thickTop="1">
      <c r="A1031" s="241" t="s">
        <v>237</v>
      </c>
      <c r="B1031" s="241"/>
      <c r="C1031" s="241"/>
      <c r="D1031" s="241" t="s">
        <v>700</v>
      </c>
      <c r="E1031" s="241"/>
      <c r="F1031" s="241"/>
      <c r="G1031" s="241"/>
      <c r="H1031" s="241"/>
      <c r="I1031" s="241"/>
    </row>
    <row r="1032" spans="1:9" ht="15.75">
      <c r="A1032" s="242" t="s">
        <v>238</v>
      </c>
      <c r="B1032" s="242"/>
      <c r="C1032" s="242"/>
      <c r="D1032" s="242">
        <v>44287</v>
      </c>
      <c r="E1032" s="242"/>
      <c r="F1032" s="242"/>
      <c r="G1032" s="243" t="s">
        <v>239</v>
      </c>
      <c r="H1032" s="244">
        <v>224.1</v>
      </c>
      <c r="I1032" s="245" t="s">
        <v>286</v>
      </c>
    </row>
    <row r="1033" spans="1:9" ht="16.5" thickBot="1">
      <c r="A1033" s="246">
        <v>5914344</v>
      </c>
      <c r="B1033" s="911" t="s">
        <v>466</v>
      </c>
      <c r="C1033" s="911"/>
      <c r="D1033" s="911"/>
      <c r="E1033" s="911"/>
      <c r="F1033" s="911"/>
      <c r="G1033" s="911"/>
      <c r="H1033" s="912" t="s">
        <v>241</v>
      </c>
      <c r="I1033" s="913"/>
    </row>
    <row r="1034" spans="1:9" ht="15.75" thickBot="1">
      <c r="A1034" s="898" t="s">
        <v>242</v>
      </c>
      <c r="B1034" s="898"/>
      <c r="C1034" s="900" t="s">
        <v>243</v>
      </c>
      <c r="D1034" s="905" t="s">
        <v>244</v>
      </c>
      <c r="E1034" s="905"/>
      <c r="F1034" s="905" t="s">
        <v>245</v>
      </c>
      <c r="G1034" s="905"/>
      <c r="H1034" s="247"/>
      <c r="I1034" s="247" t="s">
        <v>246</v>
      </c>
    </row>
    <row r="1035" spans="1:9" ht="15.75" thickBot="1">
      <c r="A1035" s="899"/>
      <c r="B1035" s="899"/>
      <c r="C1035" s="901"/>
      <c r="D1035" s="248" t="s">
        <v>247</v>
      </c>
      <c r="E1035" s="248" t="s">
        <v>248</v>
      </c>
      <c r="F1035" s="248" t="s">
        <v>249</v>
      </c>
      <c r="G1035" s="248" t="s">
        <v>250</v>
      </c>
      <c r="H1035" s="248"/>
      <c r="I1035" s="248" t="s">
        <v>251</v>
      </c>
    </row>
    <row r="1036" spans="1:9">
      <c r="A1036" s="249" t="s">
        <v>467</v>
      </c>
      <c r="B1036" s="250" t="s">
        <v>468</v>
      </c>
      <c r="C1036" s="251">
        <v>1</v>
      </c>
      <c r="D1036" s="252">
        <v>1</v>
      </c>
      <c r="E1036" s="252">
        <v>0</v>
      </c>
      <c r="F1036" s="253">
        <v>129.79910000000001</v>
      </c>
      <c r="G1036" s="253">
        <v>51.887</v>
      </c>
      <c r="H1036" s="264"/>
      <c r="I1036" s="253">
        <v>129.79910000000001</v>
      </c>
    </row>
    <row r="1037" spans="1:9" ht="15.75" thickBot="1">
      <c r="A1037" s="255"/>
      <c r="B1037" s="255"/>
      <c r="C1037" s="255"/>
      <c r="D1037" s="255"/>
      <c r="E1037" s="255"/>
      <c r="F1037" s="255"/>
      <c r="G1037" s="256" t="s">
        <v>258</v>
      </c>
      <c r="H1037" s="257"/>
      <c r="I1037" s="258">
        <v>129.79910000000001</v>
      </c>
    </row>
    <row r="1038" spans="1:9" ht="15.75" thickBot="1">
      <c r="A1038" s="259" t="s">
        <v>259</v>
      </c>
      <c r="B1038" s="259"/>
      <c r="C1038" s="260" t="s">
        <v>243</v>
      </c>
      <c r="D1038" s="260" t="s">
        <v>260</v>
      </c>
      <c r="E1038" s="905" t="s">
        <v>245</v>
      </c>
      <c r="F1038" s="906"/>
      <c r="G1038" s="896" t="s">
        <v>261</v>
      </c>
      <c r="H1038" s="896"/>
      <c r="I1038" s="896"/>
    </row>
    <row r="1039" spans="1:9">
      <c r="A1039" s="264"/>
      <c r="B1039" s="264"/>
      <c r="C1039" s="909" t="s">
        <v>264</v>
      </c>
      <c r="D1039" s="910"/>
      <c r="E1039" s="910"/>
      <c r="F1039" s="910"/>
      <c r="G1039" s="910"/>
      <c r="H1039" s="910" t="s">
        <v>118</v>
      </c>
      <c r="I1039" s="910"/>
    </row>
    <row r="1040" spans="1:9" ht="15.75" thickBot="1">
      <c r="A1040" s="255"/>
      <c r="B1040" s="255"/>
      <c r="C1040" s="897" t="s">
        <v>265</v>
      </c>
      <c r="D1040" s="903"/>
      <c r="E1040" s="903"/>
      <c r="F1040" s="903"/>
      <c r="G1040" s="903"/>
      <c r="H1040" s="257"/>
      <c r="I1040" s="258">
        <v>129.79910000000001</v>
      </c>
    </row>
    <row r="1041" spans="1:9">
      <c r="A1041" s="264"/>
      <c r="B1041" s="264"/>
      <c r="C1041" s="909" t="s">
        <v>266</v>
      </c>
      <c r="D1041" s="910"/>
      <c r="E1041" s="910"/>
      <c r="F1041" s="910"/>
      <c r="G1041" s="910"/>
      <c r="H1041" s="265"/>
      <c r="I1041" s="266">
        <v>0.57920000000000005</v>
      </c>
    </row>
    <row r="1042" spans="1:9">
      <c r="A1042" s="264"/>
      <c r="B1042" s="264"/>
      <c r="C1042" s="265"/>
      <c r="D1042" s="265"/>
      <c r="E1042" s="265"/>
      <c r="F1042" s="265"/>
      <c r="G1042" s="267" t="s">
        <v>267</v>
      </c>
      <c r="H1042" s="265"/>
      <c r="I1042" s="253" t="s">
        <v>118</v>
      </c>
    </row>
    <row r="1043" spans="1:9" ht="15.75" thickBot="1">
      <c r="A1043" s="255"/>
      <c r="B1043" s="255"/>
      <c r="C1043" s="257"/>
      <c r="D1043" s="257"/>
      <c r="E1043" s="257"/>
      <c r="F1043" s="257"/>
      <c r="G1043" s="256" t="s">
        <v>268</v>
      </c>
      <c r="H1043" s="257"/>
      <c r="I1043" s="257" t="s">
        <v>118</v>
      </c>
    </row>
    <row r="1044" spans="1:9" ht="15.75" thickBot="1">
      <c r="A1044" s="259" t="s">
        <v>269</v>
      </c>
      <c r="B1044" s="259"/>
      <c r="C1044" s="260" t="s">
        <v>243</v>
      </c>
      <c r="D1044" s="260" t="s">
        <v>260</v>
      </c>
      <c r="E1044" s="896" t="s">
        <v>270</v>
      </c>
      <c r="F1044" s="896"/>
      <c r="G1044" s="896" t="s">
        <v>271</v>
      </c>
      <c r="H1044" s="896"/>
      <c r="I1044" s="896"/>
    </row>
    <row r="1045" spans="1:9" ht="15.75" thickBot="1">
      <c r="A1045" s="270"/>
      <c r="B1045" s="270"/>
      <c r="C1045" s="896" t="s">
        <v>272</v>
      </c>
      <c r="D1045" s="904"/>
      <c r="E1045" s="904"/>
      <c r="F1045" s="904"/>
      <c r="G1045" s="904"/>
      <c r="H1045" s="270"/>
      <c r="I1045" s="270"/>
    </row>
    <row r="1046" spans="1:9" ht="15.75" thickBot="1">
      <c r="A1046" s="259" t="s">
        <v>273</v>
      </c>
      <c r="B1046" s="259"/>
      <c r="C1046" s="260" t="s">
        <v>243</v>
      </c>
      <c r="D1046" s="260" t="s">
        <v>260</v>
      </c>
      <c r="E1046" s="896" t="s">
        <v>271</v>
      </c>
      <c r="F1046" s="896"/>
      <c r="G1046" s="896" t="s">
        <v>271</v>
      </c>
      <c r="H1046" s="896"/>
      <c r="I1046" s="896"/>
    </row>
    <row r="1047" spans="1:9" ht="15.75" thickBot="1">
      <c r="A1047" s="270"/>
      <c r="B1047" s="270"/>
      <c r="C1047" s="896" t="s">
        <v>275</v>
      </c>
      <c r="D1047" s="904"/>
      <c r="E1047" s="904"/>
      <c r="F1047" s="904"/>
      <c r="G1047" s="904"/>
      <c r="H1047" s="271"/>
      <c r="I1047" s="271"/>
    </row>
    <row r="1048" spans="1:9" ht="15.75" thickBot="1">
      <c r="A1048" s="259"/>
      <c r="B1048" s="259"/>
      <c r="C1048" s="272"/>
      <c r="D1048" s="272"/>
      <c r="E1048" s="272"/>
      <c r="F1048" s="272"/>
      <c r="G1048" s="272" t="s">
        <v>276</v>
      </c>
      <c r="H1048" s="272"/>
      <c r="I1048" s="273">
        <v>0.57920000000000005</v>
      </c>
    </row>
    <row r="1049" spans="1:9" ht="15.75" thickBot="1">
      <c r="A1049" s="259" t="s">
        <v>277</v>
      </c>
      <c r="B1049" s="259"/>
      <c r="C1049" s="260" t="s">
        <v>278</v>
      </c>
      <c r="D1049" s="260" t="s">
        <v>243</v>
      </c>
      <c r="E1049" s="260" t="s">
        <v>260</v>
      </c>
      <c r="F1049" s="896" t="s">
        <v>271</v>
      </c>
      <c r="G1049" s="896"/>
      <c r="H1049" s="896" t="s">
        <v>271</v>
      </c>
      <c r="I1049" s="896"/>
    </row>
    <row r="1050" spans="1:9" ht="15.75" thickBot="1">
      <c r="A1050" s="259"/>
      <c r="B1050" s="259"/>
      <c r="C1050" s="896" t="s">
        <v>280</v>
      </c>
      <c r="D1050" s="896"/>
      <c r="E1050" s="896"/>
      <c r="F1050" s="896"/>
      <c r="G1050" s="896"/>
      <c r="H1050" s="272"/>
      <c r="I1050" s="272"/>
    </row>
    <row r="1051" spans="1:9" ht="15.75" thickBot="1">
      <c r="A1051" s="898" t="s">
        <v>281</v>
      </c>
      <c r="B1051" s="898"/>
      <c r="C1051" s="900" t="s">
        <v>243</v>
      </c>
      <c r="D1051" s="900" t="s">
        <v>260</v>
      </c>
      <c r="E1051" s="902" t="s">
        <v>282</v>
      </c>
      <c r="F1051" s="902"/>
      <c r="G1051" s="902"/>
      <c r="H1051" s="278"/>
      <c r="I1051" s="900" t="s">
        <v>271</v>
      </c>
    </row>
    <row r="1052" spans="1:9" ht="15.75" thickBot="1">
      <c r="A1052" s="899"/>
      <c r="B1052" s="899"/>
      <c r="C1052" s="901"/>
      <c r="D1052" s="901"/>
      <c r="E1052" s="279" t="s">
        <v>283</v>
      </c>
      <c r="F1052" s="279" t="s">
        <v>284</v>
      </c>
      <c r="G1052" s="279" t="s">
        <v>285</v>
      </c>
      <c r="H1052" s="279"/>
      <c r="I1052" s="901"/>
    </row>
    <row r="1053" spans="1:9">
      <c r="A1053" s="285"/>
      <c r="B1053" s="285"/>
      <c r="C1053" s="909" t="s">
        <v>287</v>
      </c>
      <c r="D1053" s="909"/>
      <c r="E1053" s="909"/>
      <c r="F1053" s="909"/>
      <c r="G1053" s="909"/>
      <c r="H1053" s="286"/>
      <c r="I1053" s="286" t="s">
        <v>118</v>
      </c>
    </row>
    <row r="1054" spans="1:9" ht="15.75" thickBot="1">
      <c r="A1054" s="282"/>
      <c r="B1054" s="282"/>
      <c r="C1054" s="283"/>
      <c r="D1054" s="283"/>
      <c r="E1054" s="895" t="s">
        <v>288</v>
      </c>
      <c r="F1054" s="895"/>
      <c r="G1054" s="895"/>
      <c r="H1054" s="282"/>
      <c r="I1054" s="284">
        <v>0.57920000000000005</v>
      </c>
    </row>
    <row r="1055" spans="1:9" ht="15.75" thickTop="1">
      <c r="A1055" s="237" t="s">
        <v>290</v>
      </c>
    </row>
    <row r="1057" spans="1:9" ht="23.25" thickBot="1">
      <c r="A1057" s="192" t="s">
        <v>236</v>
      </c>
      <c r="B1057" s="193"/>
      <c r="C1057" s="193"/>
      <c r="D1057" s="193"/>
      <c r="E1057" s="193"/>
      <c r="F1057" s="193"/>
      <c r="G1057" s="193"/>
      <c r="H1057" s="193"/>
      <c r="I1057" s="194" t="s">
        <v>215</v>
      </c>
    </row>
    <row r="1058" spans="1:9" ht="18.75" thickTop="1">
      <c r="A1058" s="195" t="s">
        <v>237</v>
      </c>
      <c r="B1058" s="195"/>
      <c r="C1058" s="195"/>
      <c r="D1058" s="195" t="s">
        <v>700</v>
      </c>
      <c r="E1058" s="195"/>
      <c r="F1058" s="195"/>
      <c r="G1058" s="195"/>
      <c r="H1058" s="195"/>
      <c r="I1058" s="195"/>
    </row>
    <row r="1059" spans="1:9" ht="15.75">
      <c r="A1059" s="198" t="s">
        <v>238</v>
      </c>
      <c r="B1059" s="198"/>
      <c r="C1059" s="198"/>
      <c r="D1059" s="198">
        <v>44287</v>
      </c>
      <c r="E1059" s="198"/>
      <c r="F1059" s="198"/>
      <c r="G1059" s="199" t="s">
        <v>239</v>
      </c>
      <c r="H1059" s="312">
        <v>1</v>
      </c>
      <c r="I1059" s="201" t="s">
        <v>19</v>
      </c>
    </row>
    <row r="1060" spans="1:9" ht="16.5" thickBot="1">
      <c r="A1060" s="202">
        <v>2003325</v>
      </c>
      <c r="B1060" s="891" t="s">
        <v>212</v>
      </c>
      <c r="C1060" s="891"/>
      <c r="D1060" s="891"/>
      <c r="E1060" s="891"/>
      <c r="F1060" s="891"/>
      <c r="G1060" s="891"/>
      <c r="H1060" s="892" t="s">
        <v>241</v>
      </c>
      <c r="I1060" s="893"/>
    </row>
    <row r="1061" spans="1:9" ht="15.75" thickBot="1">
      <c r="A1061" s="886" t="s">
        <v>242</v>
      </c>
      <c r="B1061" s="886"/>
      <c r="C1061" s="888" t="s">
        <v>243</v>
      </c>
      <c r="D1061" s="876" t="s">
        <v>244</v>
      </c>
      <c r="E1061" s="876"/>
      <c r="F1061" s="876" t="s">
        <v>245</v>
      </c>
      <c r="G1061" s="876"/>
      <c r="H1061" s="203"/>
      <c r="I1061" s="203" t="s">
        <v>246</v>
      </c>
    </row>
    <row r="1062" spans="1:9" ht="15.75" thickBot="1">
      <c r="A1062" s="887"/>
      <c r="B1062" s="887"/>
      <c r="C1062" s="889"/>
      <c r="D1062" s="204" t="s">
        <v>247</v>
      </c>
      <c r="E1062" s="204" t="s">
        <v>248</v>
      </c>
      <c r="F1062" s="204" t="s">
        <v>249</v>
      </c>
      <c r="G1062" s="204" t="s">
        <v>250</v>
      </c>
      <c r="H1062" s="204"/>
      <c r="I1062" s="204" t="s">
        <v>251</v>
      </c>
    </row>
    <row r="1063" spans="1:9" ht="15.75" thickBot="1">
      <c r="A1063" s="221"/>
      <c r="B1063" s="221"/>
      <c r="C1063" s="221"/>
      <c r="D1063" s="221"/>
      <c r="E1063" s="221"/>
      <c r="F1063" s="221"/>
      <c r="G1063" s="224" t="s">
        <v>258</v>
      </c>
      <c r="H1063" s="299"/>
      <c r="I1063" s="299"/>
    </row>
    <row r="1064" spans="1:9" ht="15.75" thickBot="1">
      <c r="A1064" s="215" t="s">
        <v>259</v>
      </c>
      <c r="B1064" s="215"/>
      <c r="C1064" s="216" t="s">
        <v>243</v>
      </c>
      <c r="D1064" s="216" t="s">
        <v>260</v>
      </c>
      <c r="E1064" s="876" t="s">
        <v>245</v>
      </c>
      <c r="F1064" s="877"/>
      <c r="G1064" s="878" t="s">
        <v>261</v>
      </c>
      <c r="H1064" s="878"/>
      <c r="I1064" s="878"/>
    </row>
    <row r="1065" spans="1:9">
      <c r="A1065" s="210"/>
      <c r="B1065" s="210"/>
      <c r="C1065" s="883" t="s">
        <v>264</v>
      </c>
      <c r="D1065" s="884"/>
      <c r="E1065" s="884"/>
      <c r="F1065" s="884"/>
      <c r="G1065" s="884"/>
      <c r="H1065" s="884" t="s">
        <v>118</v>
      </c>
      <c r="I1065" s="884"/>
    </row>
    <row r="1066" spans="1:9" ht="15.75" thickBot="1">
      <c r="A1066" s="211"/>
      <c r="B1066" s="211"/>
      <c r="C1066" s="881" t="s">
        <v>265</v>
      </c>
      <c r="D1066" s="882"/>
      <c r="E1066" s="882"/>
      <c r="F1066" s="882"/>
      <c r="G1066" s="882"/>
      <c r="H1066" s="213"/>
      <c r="I1066" s="213" t="s">
        <v>118</v>
      </c>
    </row>
    <row r="1067" spans="1:9">
      <c r="A1067" s="210"/>
      <c r="B1067" s="210"/>
      <c r="C1067" s="883" t="s">
        <v>266</v>
      </c>
      <c r="D1067" s="884"/>
      <c r="E1067" s="884"/>
      <c r="F1067" s="884"/>
      <c r="G1067" s="884"/>
      <c r="H1067" s="218"/>
      <c r="I1067" s="218" t="s">
        <v>118</v>
      </c>
    </row>
    <row r="1068" spans="1:9">
      <c r="A1068" s="210"/>
      <c r="B1068" s="210"/>
      <c r="C1068" s="218"/>
      <c r="D1068" s="218"/>
      <c r="E1068" s="218"/>
      <c r="F1068" s="218"/>
      <c r="G1068" s="220" t="s">
        <v>267</v>
      </c>
      <c r="H1068" s="218"/>
      <c r="I1068" s="209" t="s">
        <v>118</v>
      </c>
    </row>
    <row r="1069" spans="1:9" ht="15.75" thickBot="1">
      <c r="A1069" s="211"/>
      <c r="B1069" s="211"/>
      <c r="C1069" s="213"/>
      <c r="D1069" s="213"/>
      <c r="E1069" s="213"/>
      <c r="F1069" s="213"/>
      <c r="G1069" s="212" t="s">
        <v>268</v>
      </c>
      <c r="H1069" s="213"/>
      <c r="I1069" s="213" t="s">
        <v>118</v>
      </c>
    </row>
    <row r="1070" spans="1:9" ht="15.75" thickBot="1">
      <c r="A1070" s="215" t="s">
        <v>269</v>
      </c>
      <c r="B1070" s="215"/>
      <c r="C1070" s="216" t="s">
        <v>243</v>
      </c>
      <c r="D1070" s="216" t="s">
        <v>260</v>
      </c>
      <c r="E1070" s="878" t="s">
        <v>270</v>
      </c>
      <c r="F1070" s="878"/>
      <c r="G1070" s="878" t="s">
        <v>271</v>
      </c>
      <c r="H1070" s="878"/>
      <c r="I1070" s="878"/>
    </row>
    <row r="1071" spans="1:9" ht="15.75" thickBot="1">
      <c r="A1071" s="221"/>
      <c r="B1071" s="221"/>
      <c r="C1071" s="878" t="s">
        <v>272</v>
      </c>
      <c r="D1071" s="885"/>
      <c r="E1071" s="885"/>
      <c r="F1071" s="885"/>
      <c r="G1071" s="885"/>
      <c r="H1071" s="221"/>
      <c r="I1071" s="221"/>
    </row>
    <row r="1072" spans="1:9" ht="15.75" thickBot="1">
      <c r="A1072" s="215" t="s">
        <v>273</v>
      </c>
      <c r="B1072" s="215"/>
      <c r="C1072" s="216" t="s">
        <v>243</v>
      </c>
      <c r="D1072" s="216" t="s">
        <v>260</v>
      </c>
      <c r="E1072" s="878" t="s">
        <v>271</v>
      </c>
      <c r="F1072" s="878"/>
      <c r="G1072" s="878" t="s">
        <v>271</v>
      </c>
      <c r="H1072" s="878"/>
      <c r="I1072" s="878"/>
    </row>
    <row r="1073" spans="1:9">
      <c r="A1073" s="205">
        <v>4805755</v>
      </c>
      <c r="B1073" s="206" t="s">
        <v>469</v>
      </c>
      <c r="C1073" s="222">
        <v>0.1462</v>
      </c>
      <c r="D1073" s="205" t="s">
        <v>11</v>
      </c>
      <c r="E1073" s="205"/>
      <c r="F1073" s="209">
        <v>25.654399999999999</v>
      </c>
      <c r="G1073" s="210"/>
      <c r="H1073" s="210"/>
      <c r="I1073" s="223">
        <v>3.7507000000000001</v>
      </c>
    </row>
    <row r="1074" spans="1:9" ht="29.25">
      <c r="A1074" s="205">
        <v>1107892</v>
      </c>
      <c r="B1074" s="206" t="s">
        <v>442</v>
      </c>
      <c r="C1074" s="222">
        <v>7.1800000000000003E-2</v>
      </c>
      <c r="D1074" s="205" t="s">
        <v>11</v>
      </c>
      <c r="E1074" s="205"/>
      <c r="F1074" s="209">
        <v>400.87520000000001</v>
      </c>
      <c r="G1074" s="210"/>
      <c r="H1074" s="210"/>
      <c r="I1074" s="223">
        <v>28.782800000000002</v>
      </c>
    </row>
    <row r="1075" spans="1:9" ht="29.25">
      <c r="A1075" s="205">
        <v>2003842</v>
      </c>
      <c r="B1075" s="206" t="s">
        <v>470</v>
      </c>
      <c r="C1075" s="222">
        <v>0.1017</v>
      </c>
      <c r="D1075" s="205" t="s">
        <v>37</v>
      </c>
      <c r="E1075" s="205"/>
      <c r="F1075" s="209">
        <v>47.595500000000001</v>
      </c>
      <c r="G1075" s="210"/>
      <c r="H1075" s="210"/>
      <c r="I1075" s="223">
        <v>4.8404999999999996</v>
      </c>
    </row>
    <row r="1076" spans="1:9" ht="29.25">
      <c r="A1076" s="205">
        <v>4805751</v>
      </c>
      <c r="B1076" s="206" t="s">
        <v>471</v>
      </c>
      <c r="C1076" s="222">
        <v>0.14180000000000001</v>
      </c>
      <c r="D1076" s="205" t="s">
        <v>11</v>
      </c>
      <c r="E1076" s="205"/>
      <c r="F1076" s="209">
        <v>42.7575</v>
      </c>
      <c r="G1076" s="210"/>
      <c r="H1076" s="210"/>
      <c r="I1076" s="223">
        <v>6.0629999999999997</v>
      </c>
    </row>
    <row r="1077" spans="1:9">
      <c r="A1077" s="205">
        <v>3108022</v>
      </c>
      <c r="B1077" s="206" t="s">
        <v>472</v>
      </c>
      <c r="C1077" s="222">
        <v>0.48749999999999999</v>
      </c>
      <c r="D1077" s="205" t="s">
        <v>19</v>
      </c>
      <c r="E1077" s="205"/>
      <c r="F1077" s="209">
        <v>3.7363</v>
      </c>
      <c r="G1077" s="210"/>
      <c r="H1077" s="210"/>
      <c r="I1077" s="223">
        <v>1.8213999999999999</v>
      </c>
    </row>
    <row r="1078" spans="1:9" ht="15.75" thickBot="1">
      <c r="A1078" s="211"/>
      <c r="B1078" s="211"/>
      <c r="C1078" s="881" t="s">
        <v>275</v>
      </c>
      <c r="D1078" s="882"/>
      <c r="E1078" s="882"/>
      <c r="F1078" s="882"/>
      <c r="G1078" s="882"/>
      <c r="H1078" s="213"/>
      <c r="I1078" s="217">
        <v>45.258400000000002</v>
      </c>
    </row>
    <row r="1079" spans="1:9" ht="15.75" thickBot="1">
      <c r="A1079" s="215"/>
      <c r="B1079" s="215"/>
      <c r="C1079" s="224"/>
      <c r="D1079" s="224"/>
      <c r="E1079" s="224"/>
      <c r="F1079" s="224"/>
      <c r="G1079" s="224" t="s">
        <v>276</v>
      </c>
      <c r="H1079" s="224"/>
      <c r="I1079" s="225">
        <v>45.258400000000002</v>
      </c>
    </row>
    <row r="1080" spans="1:9" ht="15.75" thickBot="1">
      <c r="A1080" s="215" t="s">
        <v>277</v>
      </c>
      <c r="B1080" s="215"/>
      <c r="C1080" s="216" t="s">
        <v>278</v>
      </c>
      <c r="D1080" s="216" t="s">
        <v>243</v>
      </c>
      <c r="E1080" s="216" t="s">
        <v>260</v>
      </c>
      <c r="F1080" s="878" t="s">
        <v>271</v>
      </c>
      <c r="G1080" s="878"/>
      <c r="H1080" s="878" t="s">
        <v>271</v>
      </c>
      <c r="I1080" s="878"/>
    </row>
    <row r="1081" spans="1:9" ht="15.75" thickBot="1">
      <c r="A1081" s="215"/>
      <c r="B1081" s="215"/>
      <c r="C1081" s="878" t="s">
        <v>280</v>
      </c>
      <c r="D1081" s="878"/>
      <c r="E1081" s="878"/>
      <c r="F1081" s="878"/>
      <c r="G1081" s="878"/>
      <c r="H1081" s="224"/>
      <c r="I1081" s="224"/>
    </row>
    <row r="1082" spans="1:9" ht="15.75" thickBot="1">
      <c r="A1082" s="886" t="s">
        <v>281</v>
      </c>
      <c r="B1082" s="886"/>
      <c r="C1082" s="888" t="s">
        <v>243</v>
      </c>
      <c r="D1082" s="888" t="s">
        <v>260</v>
      </c>
      <c r="E1082" s="890" t="s">
        <v>282</v>
      </c>
      <c r="F1082" s="890"/>
      <c r="G1082" s="890"/>
      <c r="H1082" s="227"/>
      <c r="I1082" s="888" t="s">
        <v>271</v>
      </c>
    </row>
    <row r="1083" spans="1:9" ht="15.75" thickBot="1">
      <c r="A1083" s="887"/>
      <c r="B1083" s="887"/>
      <c r="C1083" s="889"/>
      <c r="D1083" s="889"/>
      <c r="E1083" s="228" t="s">
        <v>283</v>
      </c>
      <c r="F1083" s="228" t="s">
        <v>284</v>
      </c>
      <c r="G1083" s="228" t="s">
        <v>285</v>
      </c>
      <c r="H1083" s="228"/>
      <c r="I1083" s="889"/>
    </row>
    <row r="1084" spans="1:9">
      <c r="A1084" s="300"/>
      <c r="B1084" s="300"/>
      <c r="C1084" s="883" t="s">
        <v>287</v>
      </c>
      <c r="D1084" s="883"/>
      <c r="E1084" s="883"/>
      <c r="F1084" s="883"/>
      <c r="G1084" s="883"/>
      <c r="H1084" s="301"/>
      <c r="I1084" s="301" t="s">
        <v>118</v>
      </c>
    </row>
    <row r="1085" spans="1:9" ht="15.75" thickBot="1">
      <c r="A1085" s="232"/>
      <c r="B1085" s="232"/>
      <c r="C1085" s="233"/>
      <c r="D1085" s="233"/>
      <c r="E1085" s="875" t="s">
        <v>288</v>
      </c>
      <c r="F1085" s="875"/>
      <c r="G1085" s="875"/>
      <c r="H1085" s="232"/>
      <c r="I1085" s="234">
        <v>45.26</v>
      </c>
    </row>
    <row r="1086" spans="1:9" ht="15.75" thickTop="1">
      <c r="A1086" s="230"/>
      <c r="B1086" s="230"/>
      <c r="C1086" s="220"/>
      <c r="D1086" s="220"/>
      <c r="E1086" s="220"/>
      <c r="F1086" s="220" t="s">
        <v>88</v>
      </c>
      <c r="G1086" s="235">
        <v>0.22520000000000001</v>
      </c>
      <c r="H1086" s="230"/>
      <c r="I1086" s="219">
        <v>10.192600000000001</v>
      </c>
    </row>
    <row r="1087" spans="1:9" ht="15.75" thickBot="1">
      <c r="A1087" s="232"/>
      <c r="B1087" s="232"/>
      <c r="C1087" s="233"/>
      <c r="D1087" s="233"/>
      <c r="E1087" s="233">
        <v>2003325</v>
      </c>
      <c r="F1087" s="232"/>
      <c r="G1087" s="232" t="s">
        <v>289</v>
      </c>
      <c r="H1087" s="232"/>
      <c r="I1087" s="234">
        <v>55.45</v>
      </c>
    </row>
    <row r="1088" spans="1:9" ht="15.75" thickTop="1">
      <c r="A1088" s="237" t="s">
        <v>290</v>
      </c>
    </row>
    <row r="1090" spans="1:9" ht="23.25" thickBot="1">
      <c r="A1090" s="238" t="s">
        <v>236</v>
      </c>
      <c r="B1090" s="239"/>
      <c r="C1090" s="239"/>
      <c r="D1090" s="239"/>
      <c r="E1090" s="239"/>
      <c r="F1090" s="239"/>
      <c r="G1090" s="239"/>
      <c r="H1090" s="239"/>
      <c r="I1090" s="240" t="s">
        <v>215</v>
      </c>
    </row>
    <row r="1091" spans="1:9" ht="18.75" thickTop="1">
      <c r="A1091" s="241" t="s">
        <v>237</v>
      </c>
      <c r="B1091" s="241"/>
      <c r="C1091" s="241"/>
      <c r="D1091" s="241" t="s">
        <v>700</v>
      </c>
      <c r="E1091" s="241"/>
      <c r="F1091" s="241"/>
      <c r="G1091" s="241"/>
      <c r="H1091" s="241"/>
      <c r="I1091" s="241"/>
    </row>
    <row r="1092" spans="1:9" ht="15.75">
      <c r="A1092" s="242" t="s">
        <v>238</v>
      </c>
      <c r="B1092" s="242"/>
      <c r="C1092" s="242"/>
      <c r="D1092" s="242">
        <v>44287</v>
      </c>
      <c r="E1092" s="242"/>
      <c r="F1092" s="242"/>
      <c r="G1092" s="243" t="s">
        <v>239</v>
      </c>
      <c r="H1092" s="310">
        <v>0.66666999999999998</v>
      </c>
      <c r="I1092" s="245" t="s">
        <v>11</v>
      </c>
    </row>
    <row r="1093" spans="1:9" ht="16.5" thickBot="1">
      <c r="A1093" s="246">
        <v>4805755</v>
      </c>
      <c r="B1093" s="911" t="s">
        <v>469</v>
      </c>
      <c r="C1093" s="911"/>
      <c r="D1093" s="911"/>
      <c r="E1093" s="911"/>
      <c r="F1093" s="911"/>
      <c r="G1093" s="911"/>
      <c r="H1093" s="912" t="s">
        <v>241</v>
      </c>
      <c r="I1093" s="913"/>
    </row>
    <row r="1094" spans="1:9" ht="15.75" thickBot="1">
      <c r="A1094" s="898" t="s">
        <v>242</v>
      </c>
      <c r="B1094" s="898"/>
      <c r="C1094" s="900" t="s">
        <v>243</v>
      </c>
      <c r="D1094" s="905" t="s">
        <v>244</v>
      </c>
      <c r="E1094" s="905"/>
      <c r="F1094" s="905" t="s">
        <v>245</v>
      </c>
      <c r="G1094" s="905"/>
      <c r="H1094" s="247"/>
      <c r="I1094" s="247" t="s">
        <v>246</v>
      </c>
    </row>
    <row r="1095" spans="1:9" ht="15.75" thickBot="1">
      <c r="A1095" s="899"/>
      <c r="B1095" s="899"/>
      <c r="C1095" s="901"/>
      <c r="D1095" s="248" t="s">
        <v>247</v>
      </c>
      <c r="E1095" s="248" t="s">
        <v>248</v>
      </c>
      <c r="F1095" s="248" t="s">
        <v>249</v>
      </c>
      <c r="G1095" s="248" t="s">
        <v>250</v>
      </c>
      <c r="H1095" s="248"/>
      <c r="I1095" s="248" t="s">
        <v>251</v>
      </c>
    </row>
    <row r="1096" spans="1:9" ht="15.75" thickBot="1">
      <c r="A1096" s="270"/>
      <c r="B1096" s="270"/>
      <c r="C1096" s="270"/>
      <c r="D1096" s="270"/>
      <c r="E1096" s="270"/>
      <c r="F1096" s="270"/>
      <c r="G1096" s="272" t="s">
        <v>258</v>
      </c>
      <c r="H1096" s="271"/>
      <c r="I1096" s="271"/>
    </row>
    <row r="1097" spans="1:9" ht="15.75" thickBot="1">
      <c r="A1097" s="259" t="s">
        <v>259</v>
      </c>
      <c r="B1097" s="259"/>
      <c r="C1097" s="260" t="s">
        <v>243</v>
      </c>
      <c r="D1097" s="260" t="s">
        <v>260</v>
      </c>
      <c r="E1097" s="905" t="s">
        <v>245</v>
      </c>
      <c r="F1097" s="906"/>
      <c r="G1097" s="896" t="s">
        <v>261</v>
      </c>
      <c r="H1097" s="896"/>
      <c r="I1097" s="896"/>
    </row>
    <row r="1098" spans="1:9">
      <c r="A1098" s="261" t="s">
        <v>262</v>
      </c>
      <c r="B1098" s="262" t="s">
        <v>263</v>
      </c>
      <c r="C1098" s="263">
        <v>1</v>
      </c>
      <c r="D1098" s="261" t="s">
        <v>39</v>
      </c>
      <c r="E1098" s="264">
        <v>17.103000000000002</v>
      </c>
      <c r="F1098" s="264"/>
      <c r="G1098" s="264"/>
      <c r="H1098" s="264"/>
      <c r="I1098" s="253">
        <v>17.103000000000002</v>
      </c>
    </row>
    <row r="1099" spans="1:9">
      <c r="A1099" s="264"/>
      <c r="B1099" s="264"/>
      <c r="C1099" s="894" t="s">
        <v>264</v>
      </c>
      <c r="D1099" s="907"/>
      <c r="E1099" s="907"/>
      <c r="F1099" s="907"/>
      <c r="G1099" s="907"/>
      <c r="H1099" s="914" t="s">
        <v>118</v>
      </c>
      <c r="I1099" s="907"/>
    </row>
    <row r="1100" spans="1:9" ht="15.75" thickBot="1">
      <c r="A1100" s="255"/>
      <c r="B1100" s="255"/>
      <c r="C1100" s="897" t="s">
        <v>265</v>
      </c>
      <c r="D1100" s="903"/>
      <c r="E1100" s="903"/>
      <c r="F1100" s="903"/>
      <c r="G1100" s="903"/>
      <c r="H1100" s="257"/>
      <c r="I1100" s="258">
        <v>17.103000000000002</v>
      </c>
    </row>
    <row r="1101" spans="1:9">
      <c r="A1101" s="264"/>
      <c r="B1101" s="264"/>
      <c r="C1101" s="909" t="s">
        <v>266</v>
      </c>
      <c r="D1101" s="910"/>
      <c r="E1101" s="910"/>
      <c r="F1101" s="910"/>
      <c r="G1101" s="910"/>
      <c r="H1101" s="265"/>
      <c r="I1101" s="266">
        <v>25.654399999999999</v>
      </c>
    </row>
    <row r="1102" spans="1:9">
      <c r="A1102" s="264"/>
      <c r="B1102" s="264"/>
      <c r="C1102" s="265"/>
      <c r="D1102" s="265"/>
      <c r="E1102" s="265"/>
      <c r="F1102" s="265"/>
      <c r="G1102" s="267" t="s">
        <v>267</v>
      </c>
      <c r="H1102" s="265"/>
      <c r="I1102" s="253" t="s">
        <v>118</v>
      </c>
    </row>
    <row r="1103" spans="1:9" ht="15.75" thickBot="1">
      <c r="A1103" s="255"/>
      <c r="B1103" s="255"/>
      <c r="C1103" s="257"/>
      <c r="D1103" s="257"/>
      <c r="E1103" s="257"/>
      <c r="F1103" s="257"/>
      <c r="G1103" s="256" t="s">
        <v>268</v>
      </c>
      <c r="H1103" s="257"/>
      <c r="I1103" s="257" t="s">
        <v>118</v>
      </c>
    </row>
    <row r="1104" spans="1:9" ht="15.75" thickBot="1">
      <c r="A1104" s="259" t="s">
        <v>269</v>
      </c>
      <c r="B1104" s="259"/>
      <c r="C1104" s="260" t="s">
        <v>243</v>
      </c>
      <c r="D1104" s="260" t="s">
        <v>260</v>
      </c>
      <c r="E1104" s="896" t="s">
        <v>270</v>
      </c>
      <c r="F1104" s="896"/>
      <c r="G1104" s="896" t="s">
        <v>271</v>
      </c>
      <c r="H1104" s="896"/>
      <c r="I1104" s="896"/>
    </row>
    <row r="1105" spans="1:9" ht="15.75" thickBot="1">
      <c r="A1105" s="270"/>
      <c r="B1105" s="270"/>
      <c r="C1105" s="896" t="s">
        <v>272</v>
      </c>
      <c r="D1105" s="904"/>
      <c r="E1105" s="904"/>
      <c r="F1105" s="904"/>
      <c r="G1105" s="904"/>
      <c r="H1105" s="270"/>
      <c r="I1105" s="270"/>
    </row>
    <row r="1106" spans="1:9" ht="15.75" thickBot="1">
      <c r="A1106" s="259" t="s">
        <v>273</v>
      </c>
      <c r="B1106" s="259"/>
      <c r="C1106" s="260" t="s">
        <v>243</v>
      </c>
      <c r="D1106" s="260" t="s">
        <v>260</v>
      </c>
      <c r="E1106" s="896" t="s">
        <v>271</v>
      </c>
      <c r="F1106" s="896"/>
      <c r="G1106" s="896" t="s">
        <v>271</v>
      </c>
      <c r="H1106" s="896"/>
      <c r="I1106" s="896"/>
    </row>
    <row r="1107" spans="1:9" ht="15.75" thickBot="1">
      <c r="A1107" s="270"/>
      <c r="B1107" s="270"/>
      <c r="C1107" s="896" t="s">
        <v>275</v>
      </c>
      <c r="D1107" s="904"/>
      <c r="E1107" s="904"/>
      <c r="F1107" s="904"/>
      <c r="G1107" s="904"/>
      <c r="H1107" s="271"/>
      <c r="I1107" s="271"/>
    </row>
    <row r="1108" spans="1:9" ht="15.75" thickBot="1">
      <c r="A1108" s="259"/>
      <c r="B1108" s="259"/>
      <c r="C1108" s="272"/>
      <c r="D1108" s="272"/>
      <c r="E1108" s="272"/>
      <c r="F1108" s="272"/>
      <c r="G1108" s="272" t="s">
        <v>276</v>
      </c>
      <c r="H1108" s="272"/>
      <c r="I1108" s="273">
        <v>25.654399999999999</v>
      </c>
    </row>
    <row r="1109" spans="1:9" ht="15.75" thickBot="1">
      <c r="A1109" s="259" t="s">
        <v>277</v>
      </c>
      <c r="B1109" s="259"/>
      <c r="C1109" s="260" t="s">
        <v>278</v>
      </c>
      <c r="D1109" s="260" t="s">
        <v>243</v>
      </c>
      <c r="E1109" s="260" t="s">
        <v>260</v>
      </c>
      <c r="F1109" s="896" t="s">
        <v>271</v>
      </c>
      <c r="G1109" s="896"/>
      <c r="H1109" s="896" t="s">
        <v>271</v>
      </c>
      <c r="I1109" s="896"/>
    </row>
    <row r="1110" spans="1:9" ht="15.75" thickBot="1">
      <c r="A1110" s="259"/>
      <c r="B1110" s="259"/>
      <c r="C1110" s="896" t="s">
        <v>280</v>
      </c>
      <c r="D1110" s="896"/>
      <c r="E1110" s="896"/>
      <c r="F1110" s="896"/>
      <c r="G1110" s="896"/>
      <c r="H1110" s="272"/>
      <c r="I1110" s="272"/>
    </row>
    <row r="1111" spans="1:9" ht="15.75" thickBot="1">
      <c r="A1111" s="898" t="s">
        <v>281</v>
      </c>
      <c r="B1111" s="898"/>
      <c r="C1111" s="900" t="s">
        <v>243</v>
      </c>
      <c r="D1111" s="900" t="s">
        <v>260</v>
      </c>
      <c r="E1111" s="902" t="s">
        <v>282</v>
      </c>
      <c r="F1111" s="902"/>
      <c r="G1111" s="902"/>
      <c r="H1111" s="278"/>
      <c r="I1111" s="900" t="s">
        <v>271</v>
      </c>
    </row>
    <row r="1112" spans="1:9" ht="15.75" thickBot="1">
      <c r="A1112" s="899"/>
      <c r="B1112" s="899"/>
      <c r="C1112" s="901"/>
      <c r="D1112" s="901"/>
      <c r="E1112" s="279" t="s">
        <v>283</v>
      </c>
      <c r="F1112" s="279" t="s">
        <v>284</v>
      </c>
      <c r="G1112" s="279" t="s">
        <v>285</v>
      </c>
      <c r="H1112" s="279"/>
      <c r="I1112" s="901"/>
    </row>
    <row r="1113" spans="1:9">
      <c r="A1113" s="285"/>
      <c r="B1113" s="285"/>
      <c r="C1113" s="909" t="s">
        <v>287</v>
      </c>
      <c r="D1113" s="909"/>
      <c r="E1113" s="909"/>
      <c r="F1113" s="909"/>
      <c r="G1113" s="909"/>
      <c r="H1113" s="286"/>
      <c r="I1113" s="286" t="s">
        <v>118</v>
      </c>
    </row>
    <row r="1114" spans="1:9" ht="15.75" thickBot="1">
      <c r="A1114" s="282"/>
      <c r="B1114" s="282"/>
      <c r="C1114" s="283"/>
      <c r="D1114" s="283"/>
      <c r="E1114" s="895" t="s">
        <v>288</v>
      </c>
      <c r="F1114" s="895"/>
      <c r="G1114" s="895"/>
      <c r="H1114" s="282"/>
      <c r="I1114" s="284">
        <v>25.654399999999999</v>
      </c>
    </row>
    <row r="1115" spans="1:9" ht="15.75" thickTop="1">
      <c r="A1115" s="237" t="s">
        <v>290</v>
      </c>
    </row>
    <row r="1117" spans="1:9" ht="23.25" thickBot="1">
      <c r="A1117" s="238" t="s">
        <v>236</v>
      </c>
      <c r="B1117" s="239"/>
      <c r="C1117" s="239"/>
      <c r="D1117" s="239"/>
      <c r="E1117" s="239"/>
      <c r="F1117" s="239"/>
      <c r="G1117" s="239"/>
      <c r="H1117" s="239"/>
      <c r="I1117" s="240" t="s">
        <v>215</v>
      </c>
    </row>
    <row r="1118" spans="1:9" ht="18.75" thickTop="1">
      <c r="A1118" s="241" t="s">
        <v>237</v>
      </c>
      <c r="B1118" s="241"/>
      <c r="C1118" s="241"/>
      <c r="D1118" s="241" t="s">
        <v>700</v>
      </c>
      <c r="E1118" s="241"/>
      <c r="F1118" s="241"/>
      <c r="G1118" s="241"/>
      <c r="H1118" s="241"/>
      <c r="I1118" s="241"/>
    </row>
    <row r="1119" spans="1:9" ht="15.75">
      <c r="A1119" s="242" t="s">
        <v>238</v>
      </c>
      <c r="B1119" s="242"/>
      <c r="C1119" s="242"/>
      <c r="D1119" s="242">
        <v>44287</v>
      </c>
      <c r="E1119" s="242"/>
      <c r="F1119" s="242"/>
      <c r="G1119" s="243" t="s">
        <v>239</v>
      </c>
      <c r="H1119" s="310">
        <v>3.9289900000000002</v>
      </c>
      <c r="I1119" s="245" t="s">
        <v>11</v>
      </c>
    </row>
    <row r="1120" spans="1:9" ht="16.5" thickBot="1">
      <c r="A1120" s="246">
        <v>1107892</v>
      </c>
      <c r="B1120" s="911" t="s">
        <v>442</v>
      </c>
      <c r="C1120" s="911"/>
      <c r="D1120" s="911"/>
      <c r="E1120" s="911"/>
      <c r="F1120" s="911"/>
      <c r="G1120" s="911"/>
      <c r="H1120" s="912" t="s">
        <v>241</v>
      </c>
      <c r="I1120" s="913"/>
    </row>
    <row r="1121" spans="1:9" ht="15.75" thickBot="1">
      <c r="A1121" s="898" t="s">
        <v>242</v>
      </c>
      <c r="B1121" s="898"/>
      <c r="C1121" s="900" t="s">
        <v>243</v>
      </c>
      <c r="D1121" s="905" t="s">
        <v>244</v>
      </c>
      <c r="E1121" s="905"/>
      <c r="F1121" s="905" t="s">
        <v>245</v>
      </c>
      <c r="G1121" s="905"/>
      <c r="H1121" s="247"/>
      <c r="I1121" s="247" t="s">
        <v>246</v>
      </c>
    </row>
    <row r="1122" spans="1:9" ht="15.75" thickBot="1">
      <c r="A1122" s="899"/>
      <c r="B1122" s="899"/>
      <c r="C1122" s="901"/>
      <c r="D1122" s="248" t="s">
        <v>247</v>
      </c>
      <c r="E1122" s="248" t="s">
        <v>248</v>
      </c>
      <c r="F1122" s="248" t="s">
        <v>249</v>
      </c>
      <c r="G1122" s="248" t="s">
        <v>250</v>
      </c>
      <c r="H1122" s="248"/>
      <c r="I1122" s="248" t="s">
        <v>251</v>
      </c>
    </row>
    <row r="1123" spans="1:9" ht="29.25">
      <c r="A1123" s="261" t="s">
        <v>447</v>
      </c>
      <c r="B1123" s="262" t="s">
        <v>448</v>
      </c>
      <c r="C1123" s="263">
        <v>1</v>
      </c>
      <c r="D1123" s="280">
        <v>1</v>
      </c>
      <c r="E1123" s="280">
        <v>0</v>
      </c>
      <c r="F1123" s="253">
        <v>1.165</v>
      </c>
      <c r="G1123" s="253">
        <v>0.76970000000000005</v>
      </c>
      <c r="H1123" s="264"/>
      <c r="I1123" s="253">
        <v>1.165</v>
      </c>
    </row>
    <row r="1124" spans="1:9">
      <c r="A1124" s="261" t="s">
        <v>449</v>
      </c>
      <c r="B1124" s="262" t="s">
        <v>450</v>
      </c>
      <c r="C1124" s="263">
        <v>1</v>
      </c>
      <c r="D1124" s="280">
        <v>1</v>
      </c>
      <c r="E1124" s="280">
        <v>0</v>
      </c>
      <c r="F1124" s="253">
        <v>39.023600000000002</v>
      </c>
      <c r="G1124" s="253">
        <v>22.831399999999999</v>
      </c>
      <c r="H1124" s="264"/>
      <c r="I1124" s="253">
        <v>39.023600000000002</v>
      </c>
    </row>
    <row r="1125" spans="1:9">
      <c r="A1125" s="261" t="s">
        <v>393</v>
      </c>
      <c r="B1125" s="262" t="s">
        <v>394</v>
      </c>
      <c r="C1125" s="263">
        <v>1</v>
      </c>
      <c r="D1125" s="280">
        <v>1</v>
      </c>
      <c r="E1125" s="280">
        <v>0</v>
      </c>
      <c r="F1125" s="253">
        <v>2.9251</v>
      </c>
      <c r="G1125" s="253">
        <v>0.17649999999999999</v>
      </c>
      <c r="H1125" s="264"/>
      <c r="I1125" s="253">
        <v>2.9251</v>
      </c>
    </row>
    <row r="1126" spans="1:9">
      <c r="A1126" s="261" t="s">
        <v>451</v>
      </c>
      <c r="B1126" s="262" t="s">
        <v>452</v>
      </c>
      <c r="C1126" s="263">
        <v>4</v>
      </c>
      <c r="D1126" s="280">
        <v>0.9</v>
      </c>
      <c r="E1126" s="280">
        <v>0.1</v>
      </c>
      <c r="F1126" s="253">
        <v>0</v>
      </c>
      <c r="G1126" s="253">
        <v>0.23730000000000001</v>
      </c>
      <c r="H1126" s="264"/>
      <c r="I1126" s="253">
        <v>9.4899999999999998E-2</v>
      </c>
    </row>
    <row r="1127" spans="1:9">
      <c r="A1127" s="261" t="s">
        <v>453</v>
      </c>
      <c r="B1127" s="262" t="s">
        <v>454</v>
      </c>
      <c r="C1127" s="263">
        <v>3</v>
      </c>
      <c r="D1127" s="280">
        <v>0.41</v>
      </c>
      <c r="E1127" s="280">
        <v>0.59</v>
      </c>
      <c r="F1127" s="253">
        <v>1E-4</v>
      </c>
      <c r="G1127" s="253">
        <v>0.60619999999999996</v>
      </c>
      <c r="H1127" s="264"/>
      <c r="I1127" s="253">
        <v>1.0730999999999999</v>
      </c>
    </row>
    <row r="1128" spans="1:9" ht="15.75" thickBot="1">
      <c r="A1128" s="255"/>
      <c r="B1128" s="255"/>
      <c r="C1128" s="255"/>
      <c r="D1128" s="255"/>
      <c r="E1128" s="255"/>
      <c r="F1128" s="255"/>
      <c r="G1128" s="256" t="s">
        <v>258</v>
      </c>
      <c r="H1128" s="257"/>
      <c r="I1128" s="258">
        <v>44.281700000000001</v>
      </c>
    </row>
    <row r="1129" spans="1:9" ht="15.75" thickBot="1">
      <c r="A1129" s="259" t="s">
        <v>259</v>
      </c>
      <c r="B1129" s="259"/>
      <c r="C1129" s="260" t="s">
        <v>243</v>
      </c>
      <c r="D1129" s="260" t="s">
        <v>260</v>
      </c>
      <c r="E1129" s="905" t="s">
        <v>245</v>
      </c>
      <c r="F1129" s="906"/>
      <c r="G1129" s="896" t="s">
        <v>261</v>
      </c>
      <c r="H1129" s="896"/>
      <c r="I1129" s="896"/>
    </row>
    <row r="1130" spans="1:9">
      <c r="A1130" s="261" t="s">
        <v>455</v>
      </c>
      <c r="B1130" s="262" t="s">
        <v>456</v>
      </c>
      <c r="C1130" s="263">
        <v>1</v>
      </c>
      <c r="D1130" s="261" t="s">
        <v>39</v>
      </c>
      <c r="E1130" s="264">
        <v>25.866900000000001</v>
      </c>
      <c r="F1130" s="264"/>
      <c r="G1130" s="264"/>
      <c r="H1130" s="264"/>
      <c r="I1130" s="253">
        <v>25.866900000000001</v>
      </c>
    </row>
    <row r="1131" spans="1:9">
      <c r="A1131" s="261" t="s">
        <v>262</v>
      </c>
      <c r="B1131" s="262" t="s">
        <v>263</v>
      </c>
      <c r="C1131" s="263">
        <v>9</v>
      </c>
      <c r="D1131" s="261" t="s">
        <v>39</v>
      </c>
      <c r="E1131" s="264">
        <v>17.103000000000002</v>
      </c>
      <c r="F1131" s="264"/>
      <c r="G1131" s="264"/>
      <c r="H1131" s="264"/>
      <c r="I1131" s="253">
        <v>153.92699999999999</v>
      </c>
    </row>
    <row r="1132" spans="1:9">
      <c r="A1132" s="264"/>
      <c r="B1132" s="264"/>
      <c r="C1132" s="894" t="s">
        <v>264</v>
      </c>
      <c r="D1132" s="907"/>
      <c r="E1132" s="907"/>
      <c r="F1132" s="907"/>
      <c r="G1132" s="907"/>
      <c r="H1132" s="908">
        <v>179.79390000000001</v>
      </c>
      <c r="I1132" s="894"/>
    </row>
    <row r="1133" spans="1:9" ht="15.75" thickBot="1">
      <c r="A1133" s="255"/>
      <c r="B1133" s="255"/>
      <c r="C1133" s="897" t="s">
        <v>265</v>
      </c>
      <c r="D1133" s="903"/>
      <c r="E1133" s="903"/>
      <c r="F1133" s="903"/>
      <c r="G1133" s="903"/>
      <c r="H1133" s="256"/>
      <c r="I1133" s="258">
        <v>224.07560000000001</v>
      </c>
    </row>
    <row r="1134" spans="1:9">
      <c r="A1134" s="264"/>
      <c r="B1134" s="264"/>
      <c r="C1134" s="909" t="s">
        <v>266</v>
      </c>
      <c r="D1134" s="910"/>
      <c r="E1134" s="910"/>
      <c r="F1134" s="910"/>
      <c r="G1134" s="910"/>
      <c r="H1134" s="267"/>
      <c r="I1134" s="266">
        <v>57.031300000000002</v>
      </c>
    </row>
    <row r="1135" spans="1:9">
      <c r="A1135" s="264"/>
      <c r="B1135" s="264"/>
      <c r="C1135" s="265"/>
      <c r="D1135" s="265"/>
      <c r="E1135" s="265"/>
      <c r="F1135" s="265"/>
      <c r="G1135" s="267" t="s">
        <v>267</v>
      </c>
      <c r="H1135" s="265"/>
      <c r="I1135" s="253" t="s">
        <v>118</v>
      </c>
    </row>
    <row r="1136" spans="1:9" ht="15.75" thickBot="1">
      <c r="A1136" s="255"/>
      <c r="B1136" s="255"/>
      <c r="C1136" s="257"/>
      <c r="D1136" s="257"/>
      <c r="E1136" s="257"/>
      <c r="F1136" s="257"/>
      <c r="G1136" s="256" t="s">
        <v>268</v>
      </c>
      <c r="H1136" s="257"/>
      <c r="I1136" s="257" t="s">
        <v>118</v>
      </c>
    </row>
    <row r="1137" spans="1:9" ht="15.75" thickBot="1">
      <c r="A1137" s="259" t="s">
        <v>269</v>
      </c>
      <c r="B1137" s="259"/>
      <c r="C1137" s="260" t="s">
        <v>243</v>
      </c>
      <c r="D1137" s="260" t="s">
        <v>260</v>
      </c>
      <c r="E1137" s="896" t="s">
        <v>270</v>
      </c>
      <c r="F1137" s="896"/>
      <c r="G1137" s="896" t="s">
        <v>271</v>
      </c>
      <c r="H1137" s="896"/>
      <c r="I1137" s="896"/>
    </row>
    <row r="1138" spans="1:9">
      <c r="A1138" s="261" t="s">
        <v>457</v>
      </c>
      <c r="B1138" s="262" t="s">
        <v>458</v>
      </c>
      <c r="C1138" s="263">
        <v>0.84645999999999999</v>
      </c>
      <c r="D1138" s="261" t="s">
        <v>37</v>
      </c>
      <c r="E1138" s="261"/>
      <c r="F1138" s="264" t="s">
        <v>799</v>
      </c>
      <c r="G1138" s="264"/>
      <c r="H1138" s="264"/>
      <c r="I1138" s="313">
        <v>4.3879000000000001</v>
      </c>
    </row>
    <row r="1139" spans="1:9">
      <c r="A1139" s="261" t="s">
        <v>459</v>
      </c>
      <c r="B1139" s="262" t="s">
        <v>460</v>
      </c>
      <c r="C1139" s="263">
        <v>0.63334000000000001</v>
      </c>
      <c r="D1139" s="261" t="s">
        <v>11</v>
      </c>
      <c r="E1139" s="261"/>
      <c r="F1139" s="264" t="s">
        <v>800</v>
      </c>
      <c r="G1139" s="264"/>
      <c r="H1139" s="264"/>
      <c r="I1139" s="313">
        <v>63.680100000000003</v>
      </c>
    </row>
    <row r="1140" spans="1:9">
      <c r="A1140" s="261" t="s">
        <v>305</v>
      </c>
      <c r="B1140" s="262" t="s">
        <v>306</v>
      </c>
      <c r="C1140" s="263">
        <v>0.36753999999999998</v>
      </c>
      <c r="D1140" s="261" t="s">
        <v>11</v>
      </c>
      <c r="E1140" s="261"/>
      <c r="F1140" s="264" t="s">
        <v>783</v>
      </c>
      <c r="G1140" s="264"/>
      <c r="H1140" s="264"/>
      <c r="I1140" s="313">
        <v>26.799299999999999</v>
      </c>
    </row>
    <row r="1141" spans="1:9">
      <c r="A1141" s="261" t="s">
        <v>351</v>
      </c>
      <c r="B1141" s="262" t="s">
        <v>352</v>
      </c>
      <c r="C1141" s="263">
        <v>0.36753999999999998</v>
      </c>
      <c r="D1141" s="261" t="s">
        <v>11</v>
      </c>
      <c r="E1141" s="261"/>
      <c r="F1141" s="264" t="s">
        <v>787</v>
      </c>
      <c r="G1141" s="264"/>
      <c r="H1141" s="264"/>
      <c r="I1141" s="313">
        <v>25.4376</v>
      </c>
    </row>
    <row r="1142" spans="1:9">
      <c r="A1142" s="261" t="s">
        <v>461</v>
      </c>
      <c r="B1142" s="262" t="s">
        <v>462</v>
      </c>
      <c r="C1142" s="263">
        <v>282.15206999999998</v>
      </c>
      <c r="D1142" s="261" t="s">
        <v>37</v>
      </c>
      <c r="E1142" s="261"/>
      <c r="F1142" s="264" t="s">
        <v>801</v>
      </c>
      <c r="G1142" s="264"/>
      <c r="H1142" s="264"/>
      <c r="I1142" s="313">
        <v>147.9605</v>
      </c>
    </row>
    <row r="1143" spans="1:9" ht="15.75" thickBot="1">
      <c r="A1143" s="255"/>
      <c r="B1143" s="255"/>
      <c r="C1143" s="897" t="s">
        <v>272</v>
      </c>
      <c r="D1143" s="903"/>
      <c r="E1143" s="903"/>
      <c r="F1143" s="903"/>
      <c r="G1143" s="903"/>
      <c r="H1143" s="255"/>
      <c r="I1143" s="269">
        <v>268.2654</v>
      </c>
    </row>
    <row r="1144" spans="1:9" ht="15.75" thickBot="1">
      <c r="A1144" s="259" t="s">
        <v>273</v>
      </c>
      <c r="B1144" s="259"/>
      <c r="C1144" s="260" t="s">
        <v>243</v>
      </c>
      <c r="D1144" s="260" t="s">
        <v>260</v>
      </c>
      <c r="E1144" s="896" t="s">
        <v>271</v>
      </c>
      <c r="F1144" s="896"/>
      <c r="G1144" s="896" t="s">
        <v>271</v>
      </c>
      <c r="H1144" s="896"/>
      <c r="I1144" s="896"/>
    </row>
    <row r="1145" spans="1:9" ht="15.75" thickBot="1">
      <c r="A1145" s="270"/>
      <c r="B1145" s="270"/>
      <c r="C1145" s="896" t="s">
        <v>275</v>
      </c>
      <c r="D1145" s="904"/>
      <c r="E1145" s="904"/>
      <c r="F1145" s="904"/>
      <c r="G1145" s="904"/>
      <c r="H1145" s="271"/>
      <c r="I1145" s="271"/>
    </row>
    <row r="1146" spans="1:9" ht="15.75" thickBot="1">
      <c r="A1146" s="259"/>
      <c r="B1146" s="259"/>
      <c r="C1146" s="272"/>
      <c r="D1146" s="272"/>
      <c r="E1146" s="272"/>
      <c r="F1146" s="272"/>
      <c r="G1146" s="272" t="s">
        <v>276</v>
      </c>
      <c r="H1146" s="272"/>
      <c r="I1146" s="273">
        <v>325.29669999999999</v>
      </c>
    </row>
    <row r="1147" spans="1:9" ht="15.75" thickBot="1">
      <c r="A1147" s="259" t="s">
        <v>277</v>
      </c>
      <c r="B1147" s="259"/>
      <c r="C1147" s="260" t="s">
        <v>278</v>
      </c>
      <c r="D1147" s="260" t="s">
        <v>243</v>
      </c>
      <c r="E1147" s="260" t="s">
        <v>260</v>
      </c>
      <c r="F1147" s="896" t="s">
        <v>271</v>
      </c>
      <c r="G1147" s="896"/>
      <c r="H1147" s="896" t="s">
        <v>271</v>
      </c>
      <c r="I1147" s="896"/>
    </row>
    <row r="1148" spans="1:9" ht="29.25">
      <c r="A1148" s="261" t="s">
        <v>457</v>
      </c>
      <c r="B1148" s="262" t="s">
        <v>463</v>
      </c>
      <c r="C1148" s="261">
        <v>5914655</v>
      </c>
      <c r="D1148" s="305">
        <v>8.4999999999999995E-4</v>
      </c>
      <c r="E1148" s="261" t="s">
        <v>13</v>
      </c>
      <c r="F1148" s="261"/>
      <c r="G1148" s="253">
        <v>24.228899999999999</v>
      </c>
      <c r="H1148" s="265"/>
      <c r="I1148" s="253">
        <v>2.06E-2</v>
      </c>
    </row>
    <row r="1149" spans="1:9">
      <c r="A1149" s="261" t="s">
        <v>459</v>
      </c>
      <c r="B1149" s="262" t="s">
        <v>464</v>
      </c>
      <c r="C1149" s="261">
        <v>5914647</v>
      </c>
      <c r="D1149" s="305">
        <v>0.95001000000000002</v>
      </c>
      <c r="E1149" s="261" t="s">
        <v>13</v>
      </c>
      <c r="F1149" s="261"/>
      <c r="G1149" s="253">
        <v>1.1082000000000001</v>
      </c>
      <c r="H1149" s="265"/>
      <c r="I1149" s="253">
        <v>1.0528</v>
      </c>
    </row>
    <row r="1150" spans="1:9">
      <c r="A1150" s="261" t="s">
        <v>305</v>
      </c>
      <c r="B1150" s="262" t="s">
        <v>317</v>
      </c>
      <c r="C1150" s="261">
        <v>5914647</v>
      </c>
      <c r="D1150" s="305">
        <v>0.55130999999999997</v>
      </c>
      <c r="E1150" s="261" t="s">
        <v>13</v>
      </c>
      <c r="F1150" s="261"/>
      <c r="G1150" s="253">
        <v>1.1082000000000001</v>
      </c>
      <c r="H1150" s="265"/>
      <c r="I1150" s="253">
        <v>0.61099999999999999</v>
      </c>
    </row>
    <row r="1151" spans="1:9">
      <c r="A1151" s="261" t="s">
        <v>351</v>
      </c>
      <c r="B1151" s="262" t="s">
        <v>355</v>
      </c>
      <c r="C1151" s="261">
        <v>5914647</v>
      </c>
      <c r="D1151" s="305">
        <v>0.55130999999999997</v>
      </c>
      <c r="E1151" s="261" t="s">
        <v>13</v>
      </c>
      <c r="F1151" s="261"/>
      <c r="G1151" s="253">
        <v>1.1082000000000001</v>
      </c>
      <c r="H1151" s="265"/>
      <c r="I1151" s="253">
        <v>0.61099999999999999</v>
      </c>
    </row>
    <row r="1152" spans="1:9">
      <c r="A1152" s="261" t="s">
        <v>461</v>
      </c>
      <c r="B1152" s="262" t="s">
        <v>465</v>
      </c>
      <c r="C1152" s="261">
        <v>5914655</v>
      </c>
      <c r="D1152" s="305">
        <v>0.28215000000000001</v>
      </c>
      <c r="E1152" s="261" t="s">
        <v>13</v>
      </c>
      <c r="F1152" s="261"/>
      <c r="G1152" s="253">
        <v>24.228899999999999</v>
      </c>
      <c r="H1152" s="265"/>
      <c r="I1152" s="253">
        <v>6.8361999999999998</v>
      </c>
    </row>
    <row r="1153" spans="1:11" ht="15.75" thickBot="1">
      <c r="A1153" s="277"/>
      <c r="B1153" s="277"/>
      <c r="C1153" s="897" t="s">
        <v>280</v>
      </c>
      <c r="D1153" s="897"/>
      <c r="E1153" s="897"/>
      <c r="F1153" s="897"/>
      <c r="G1153" s="897"/>
      <c r="H1153" s="256"/>
      <c r="I1153" s="258">
        <v>9.1316000000000006</v>
      </c>
    </row>
    <row r="1154" spans="1:11" ht="15.75" thickBot="1">
      <c r="A1154" s="898" t="s">
        <v>281</v>
      </c>
      <c r="B1154" s="898"/>
      <c r="C1154" s="900" t="s">
        <v>243</v>
      </c>
      <c r="D1154" s="900" t="s">
        <v>260</v>
      </c>
      <c r="E1154" s="902" t="s">
        <v>282</v>
      </c>
      <c r="F1154" s="902"/>
      <c r="G1154" s="902"/>
      <c r="H1154" s="278"/>
      <c r="I1154" s="900" t="s">
        <v>271</v>
      </c>
    </row>
    <row r="1155" spans="1:11" ht="15.75" thickBot="1">
      <c r="A1155" s="899"/>
      <c r="B1155" s="899"/>
      <c r="C1155" s="901"/>
      <c r="D1155" s="901"/>
      <c r="E1155" s="279" t="s">
        <v>283</v>
      </c>
      <c r="F1155" s="279" t="s">
        <v>284</v>
      </c>
      <c r="G1155" s="279" t="s">
        <v>285</v>
      </c>
      <c r="H1155" s="279"/>
      <c r="I1155" s="901"/>
    </row>
    <row r="1156" spans="1:11" ht="29.25">
      <c r="A1156" s="261" t="s">
        <v>457</v>
      </c>
      <c r="B1156" s="262" t="s">
        <v>463</v>
      </c>
      <c r="C1156" s="263">
        <v>8.4999999999999995E-4</v>
      </c>
      <c r="D1156" s="261" t="s">
        <v>286</v>
      </c>
      <c r="E1156" s="261"/>
      <c r="F1156" s="261"/>
      <c r="G1156" s="280">
        <v>56.98</v>
      </c>
      <c r="H1156" s="261"/>
      <c r="I1156" s="265">
        <v>2.3900000000000001E-2</v>
      </c>
      <c r="K1156" s="147">
        <v>5914479</v>
      </c>
    </row>
    <row r="1157" spans="1:11">
      <c r="A1157" s="261" t="s">
        <v>459</v>
      </c>
      <c r="B1157" s="262" t="s">
        <v>464</v>
      </c>
      <c r="C1157" s="263">
        <v>0.95001000000000002</v>
      </c>
      <c r="D1157" s="261" t="s">
        <v>286</v>
      </c>
      <c r="E1157" s="261"/>
      <c r="F1157" s="261"/>
      <c r="G1157" s="280">
        <v>56.98</v>
      </c>
      <c r="H1157" s="261"/>
      <c r="I1157" s="265">
        <v>27.065799999999999</v>
      </c>
      <c r="K1157" s="147">
        <v>5914389</v>
      </c>
    </row>
    <row r="1158" spans="1:11">
      <c r="A1158" s="261" t="s">
        <v>305</v>
      </c>
      <c r="B1158" s="262" t="s">
        <v>317</v>
      </c>
      <c r="C1158" s="263">
        <v>0.55130999999999997</v>
      </c>
      <c r="D1158" s="261" t="s">
        <v>286</v>
      </c>
      <c r="E1158" s="261"/>
      <c r="F1158" s="261"/>
      <c r="G1158" s="280">
        <v>56.98</v>
      </c>
      <c r="H1158" s="261"/>
      <c r="I1158" s="265">
        <v>15.706799999999999</v>
      </c>
      <c r="K1158" s="147">
        <v>5914389</v>
      </c>
    </row>
    <row r="1159" spans="1:11">
      <c r="A1159" s="261" t="s">
        <v>351</v>
      </c>
      <c r="B1159" s="262" t="s">
        <v>355</v>
      </c>
      <c r="C1159" s="263">
        <v>0.55130999999999997</v>
      </c>
      <c r="D1159" s="261" t="s">
        <v>286</v>
      </c>
      <c r="E1159" s="261"/>
      <c r="F1159" s="261"/>
      <c r="G1159" s="280">
        <v>56.98</v>
      </c>
      <c r="H1159" s="261"/>
      <c r="I1159" s="265">
        <v>15.706799999999999</v>
      </c>
      <c r="K1159" s="147">
        <v>5914389</v>
      </c>
    </row>
    <row r="1160" spans="1:11">
      <c r="A1160" s="261" t="s">
        <v>461</v>
      </c>
      <c r="B1160" s="262" t="s">
        <v>465</v>
      </c>
      <c r="C1160" s="263">
        <v>0.28215000000000001</v>
      </c>
      <c r="D1160" s="261" t="s">
        <v>286</v>
      </c>
      <c r="E1160" s="261"/>
      <c r="F1160" s="261"/>
      <c r="G1160" s="280">
        <v>56.98</v>
      </c>
      <c r="H1160" s="261"/>
      <c r="I1160" s="265">
        <v>7.9436</v>
      </c>
      <c r="K1160" s="147">
        <v>5914479</v>
      </c>
    </row>
    <row r="1161" spans="1:11">
      <c r="A1161" s="281"/>
      <c r="B1161" s="281"/>
      <c r="C1161" s="894" t="s">
        <v>287</v>
      </c>
      <c r="D1161" s="894"/>
      <c r="E1161" s="894"/>
      <c r="F1161" s="894"/>
      <c r="G1161" s="894"/>
      <c r="H1161" s="267"/>
      <c r="I1161" s="267">
        <v>66.446899999999999</v>
      </c>
    </row>
    <row r="1162" spans="1:11" ht="15.75" thickBot="1">
      <c r="A1162" s="282"/>
      <c r="B1162" s="282"/>
      <c r="C1162" s="283"/>
      <c r="D1162" s="283"/>
      <c r="E1162" s="895" t="s">
        <v>288</v>
      </c>
      <c r="F1162" s="895"/>
      <c r="G1162" s="895"/>
      <c r="H1162" s="282"/>
      <c r="I1162" s="284">
        <v>400.87520000000001</v>
      </c>
    </row>
    <row r="1163" spans="1:11" ht="15.75" thickTop="1">
      <c r="A1163" s="237" t="s">
        <v>290</v>
      </c>
    </row>
    <row r="1165" spans="1:11" ht="23.25" thickBot="1">
      <c r="A1165" s="238" t="s">
        <v>236</v>
      </c>
      <c r="B1165" s="239"/>
      <c r="C1165" s="239"/>
      <c r="D1165" s="239"/>
      <c r="E1165" s="239"/>
      <c r="F1165" s="239"/>
      <c r="G1165" s="239"/>
      <c r="H1165" s="239"/>
      <c r="I1165" s="240" t="s">
        <v>215</v>
      </c>
    </row>
    <row r="1166" spans="1:11" ht="18.75" thickTop="1">
      <c r="A1166" s="241" t="s">
        <v>237</v>
      </c>
      <c r="B1166" s="241"/>
      <c r="C1166" s="241"/>
      <c r="D1166" s="241" t="s">
        <v>700</v>
      </c>
      <c r="E1166" s="241"/>
      <c r="F1166" s="241"/>
      <c r="G1166" s="241"/>
      <c r="H1166" s="241"/>
      <c r="I1166" s="241"/>
    </row>
    <row r="1167" spans="1:11" ht="15.75">
      <c r="A1167" s="242" t="s">
        <v>238</v>
      </c>
      <c r="B1167" s="242"/>
      <c r="C1167" s="242"/>
      <c r="D1167" s="242">
        <v>44287</v>
      </c>
      <c r="E1167" s="242"/>
      <c r="F1167" s="242"/>
      <c r="G1167" s="243" t="s">
        <v>239</v>
      </c>
      <c r="H1167" s="310">
        <v>1</v>
      </c>
      <c r="I1167" s="245" t="s">
        <v>37</v>
      </c>
    </row>
    <row r="1168" spans="1:11" ht="16.5" thickBot="1">
      <c r="A1168" s="246">
        <v>2003842</v>
      </c>
      <c r="B1168" s="911" t="s">
        <v>470</v>
      </c>
      <c r="C1168" s="911"/>
      <c r="D1168" s="911"/>
      <c r="E1168" s="911"/>
      <c r="F1168" s="911"/>
      <c r="G1168" s="911"/>
      <c r="H1168" s="912" t="s">
        <v>241</v>
      </c>
      <c r="I1168" s="913"/>
    </row>
    <row r="1169" spans="1:9" ht="15.75" thickBot="1">
      <c r="A1169" s="898" t="s">
        <v>242</v>
      </c>
      <c r="B1169" s="898"/>
      <c r="C1169" s="900" t="s">
        <v>243</v>
      </c>
      <c r="D1169" s="905" t="s">
        <v>244</v>
      </c>
      <c r="E1169" s="905"/>
      <c r="F1169" s="905" t="s">
        <v>245</v>
      </c>
      <c r="G1169" s="905"/>
      <c r="H1169" s="247"/>
      <c r="I1169" s="247" t="s">
        <v>246</v>
      </c>
    </row>
    <row r="1170" spans="1:9" ht="15.75" thickBot="1">
      <c r="A1170" s="899"/>
      <c r="B1170" s="899"/>
      <c r="C1170" s="901"/>
      <c r="D1170" s="248" t="s">
        <v>247</v>
      </c>
      <c r="E1170" s="248" t="s">
        <v>248</v>
      </c>
      <c r="F1170" s="248" t="s">
        <v>249</v>
      </c>
      <c r="G1170" s="248" t="s">
        <v>250</v>
      </c>
      <c r="H1170" s="248"/>
      <c r="I1170" s="248" t="s">
        <v>251</v>
      </c>
    </row>
    <row r="1171" spans="1:9" ht="15.75" thickBot="1">
      <c r="A1171" s="270"/>
      <c r="B1171" s="270"/>
      <c r="C1171" s="270"/>
      <c r="D1171" s="270"/>
      <c r="E1171" s="270"/>
      <c r="F1171" s="270"/>
      <c r="G1171" s="272" t="s">
        <v>258</v>
      </c>
      <c r="H1171" s="271"/>
      <c r="I1171" s="271"/>
    </row>
    <row r="1172" spans="1:9" ht="15.75" thickBot="1">
      <c r="A1172" s="259" t="s">
        <v>259</v>
      </c>
      <c r="B1172" s="259"/>
      <c r="C1172" s="260" t="s">
        <v>243</v>
      </c>
      <c r="D1172" s="260" t="s">
        <v>260</v>
      </c>
      <c r="E1172" s="905" t="s">
        <v>245</v>
      </c>
      <c r="F1172" s="906"/>
      <c r="G1172" s="896" t="s">
        <v>261</v>
      </c>
      <c r="H1172" s="896"/>
      <c r="I1172" s="896"/>
    </row>
    <row r="1173" spans="1:9">
      <c r="A1173" s="249" t="s">
        <v>262</v>
      </c>
      <c r="B1173" s="250" t="s">
        <v>263</v>
      </c>
      <c r="C1173" s="251">
        <v>2</v>
      </c>
      <c r="D1173" s="249" t="s">
        <v>39</v>
      </c>
      <c r="E1173" s="264">
        <v>17.103000000000002</v>
      </c>
      <c r="F1173" s="264"/>
      <c r="G1173" s="264"/>
      <c r="H1173" s="264"/>
      <c r="I1173" s="253">
        <v>34.206000000000003</v>
      </c>
    </row>
    <row r="1174" spans="1:9">
      <c r="A1174" s="264"/>
      <c r="B1174" s="264"/>
      <c r="C1174" s="894" t="s">
        <v>264</v>
      </c>
      <c r="D1174" s="907"/>
      <c r="E1174" s="907"/>
      <c r="F1174" s="907"/>
      <c r="G1174" s="907"/>
      <c r="H1174" s="908">
        <v>34.206000000000003</v>
      </c>
      <c r="I1174" s="894"/>
    </row>
    <row r="1175" spans="1:9" ht="15.75" thickBot="1">
      <c r="A1175" s="255"/>
      <c r="B1175" s="255"/>
      <c r="C1175" s="897" t="s">
        <v>265</v>
      </c>
      <c r="D1175" s="903"/>
      <c r="E1175" s="903"/>
      <c r="F1175" s="903"/>
      <c r="G1175" s="903"/>
      <c r="H1175" s="256"/>
      <c r="I1175" s="258">
        <v>34.206000000000003</v>
      </c>
    </row>
    <row r="1176" spans="1:9">
      <c r="A1176" s="264"/>
      <c r="B1176" s="264"/>
      <c r="C1176" s="909" t="s">
        <v>266</v>
      </c>
      <c r="D1176" s="910"/>
      <c r="E1176" s="910"/>
      <c r="F1176" s="910"/>
      <c r="G1176" s="910"/>
      <c r="H1176" s="267"/>
      <c r="I1176" s="266">
        <v>34.206000000000003</v>
      </c>
    </row>
    <row r="1177" spans="1:9">
      <c r="A1177" s="264"/>
      <c r="B1177" s="264"/>
      <c r="C1177" s="265"/>
      <c r="D1177" s="265"/>
      <c r="E1177" s="265"/>
      <c r="F1177" s="265"/>
      <c r="G1177" s="267" t="s">
        <v>267</v>
      </c>
      <c r="H1177" s="265"/>
      <c r="I1177" s="253" t="s">
        <v>118</v>
      </c>
    </row>
    <row r="1178" spans="1:9" ht="15.75" thickBot="1">
      <c r="A1178" s="255"/>
      <c r="B1178" s="255"/>
      <c r="C1178" s="257"/>
      <c r="D1178" s="257"/>
      <c r="E1178" s="257"/>
      <c r="F1178" s="257"/>
      <c r="G1178" s="256" t="s">
        <v>268</v>
      </c>
      <c r="H1178" s="257"/>
      <c r="I1178" s="257" t="s">
        <v>118</v>
      </c>
    </row>
    <row r="1179" spans="1:9" ht="15.75" thickBot="1">
      <c r="A1179" s="259" t="s">
        <v>269</v>
      </c>
      <c r="B1179" s="259"/>
      <c r="C1179" s="260" t="s">
        <v>243</v>
      </c>
      <c r="D1179" s="260" t="s">
        <v>260</v>
      </c>
      <c r="E1179" s="896" t="s">
        <v>270</v>
      </c>
      <c r="F1179" s="896"/>
      <c r="G1179" s="896" t="s">
        <v>271</v>
      </c>
      <c r="H1179" s="896"/>
      <c r="I1179" s="896"/>
    </row>
    <row r="1180" spans="1:9">
      <c r="A1180" s="249" t="s">
        <v>473</v>
      </c>
      <c r="B1180" s="250" t="s">
        <v>474</v>
      </c>
      <c r="C1180" s="251">
        <v>1</v>
      </c>
      <c r="D1180" s="249" t="s">
        <v>37</v>
      </c>
      <c r="E1180" s="249"/>
      <c r="F1180" s="264" t="s">
        <v>802</v>
      </c>
      <c r="G1180" s="264"/>
      <c r="H1180" s="264"/>
      <c r="I1180" s="313">
        <v>13.3371</v>
      </c>
    </row>
    <row r="1181" spans="1:9" ht="15.75" thickBot="1">
      <c r="A1181" s="255"/>
      <c r="B1181" s="255"/>
      <c r="C1181" s="897" t="s">
        <v>272</v>
      </c>
      <c r="D1181" s="903"/>
      <c r="E1181" s="903"/>
      <c r="F1181" s="903"/>
      <c r="G1181" s="903"/>
      <c r="H1181" s="255"/>
      <c r="I1181" s="269">
        <v>13.3371</v>
      </c>
    </row>
    <row r="1182" spans="1:9" ht="15.75" thickBot="1">
      <c r="A1182" s="259" t="s">
        <v>273</v>
      </c>
      <c r="B1182" s="259"/>
      <c r="C1182" s="260" t="s">
        <v>243</v>
      </c>
      <c r="D1182" s="260" t="s">
        <v>260</v>
      </c>
      <c r="E1182" s="896" t="s">
        <v>271</v>
      </c>
      <c r="F1182" s="896"/>
      <c r="G1182" s="896" t="s">
        <v>271</v>
      </c>
      <c r="H1182" s="896"/>
      <c r="I1182" s="896"/>
    </row>
    <row r="1183" spans="1:9" ht="15.75" thickBot="1">
      <c r="A1183" s="270"/>
      <c r="B1183" s="270"/>
      <c r="C1183" s="896" t="s">
        <v>275</v>
      </c>
      <c r="D1183" s="904"/>
      <c r="E1183" s="904"/>
      <c r="F1183" s="904"/>
      <c r="G1183" s="904"/>
      <c r="H1183" s="271"/>
      <c r="I1183" s="271"/>
    </row>
    <row r="1184" spans="1:9" ht="15.75" thickBot="1">
      <c r="A1184" s="259"/>
      <c r="B1184" s="259"/>
      <c r="C1184" s="272"/>
      <c r="D1184" s="272"/>
      <c r="E1184" s="272"/>
      <c r="F1184" s="272"/>
      <c r="G1184" s="272" t="s">
        <v>276</v>
      </c>
      <c r="H1184" s="272"/>
      <c r="I1184" s="273">
        <v>47.543100000000003</v>
      </c>
    </row>
    <row r="1185" spans="1:11" ht="15.75" thickBot="1">
      <c r="A1185" s="259" t="s">
        <v>277</v>
      </c>
      <c r="B1185" s="259"/>
      <c r="C1185" s="260" t="s">
        <v>278</v>
      </c>
      <c r="D1185" s="260" t="s">
        <v>243</v>
      </c>
      <c r="E1185" s="260" t="s">
        <v>260</v>
      </c>
      <c r="F1185" s="896" t="s">
        <v>271</v>
      </c>
      <c r="G1185" s="896"/>
      <c r="H1185" s="896" t="s">
        <v>271</v>
      </c>
      <c r="I1185" s="896"/>
    </row>
    <row r="1186" spans="1:11">
      <c r="A1186" s="249" t="s">
        <v>473</v>
      </c>
      <c r="B1186" s="250" t="s">
        <v>475</v>
      </c>
      <c r="C1186" s="249">
        <v>5914655</v>
      </c>
      <c r="D1186" s="274">
        <v>1E-3</v>
      </c>
      <c r="E1186" s="249" t="s">
        <v>13</v>
      </c>
      <c r="F1186" s="249"/>
      <c r="G1186" s="275">
        <v>24.228899999999999</v>
      </c>
      <c r="H1186" s="276"/>
      <c r="I1186" s="275">
        <v>2.4199999999999999E-2</v>
      </c>
    </row>
    <row r="1187" spans="1:11" ht="15.75" thickBot="1">
      <c r="A1187" s="277"/>
      <c r="B1187" s="277"/>
      <c r="C1187" s="897" t="s">
        <v>280</v>
      </c>
      <c r="D1187" s="897"/>
      <c r="E1187" s="897"/>
      <c r="F1187" s="897"/>
      <c r="G1187" s="897"/>
      <c r="H1187" s="256"/>
      <c r="I1187" s="258">
        <v>2.4199999999999999E-2</v>
      </c>
    </row>
    <row r="1188" spans="1:11" ht="15.75" thickBot="1">
      <c r="A1188" s="898" t="s">
        <v>281</v>
      </c>
      <c r="B1188" s="898"/>
      <c r="C1188" s="900" t="s">
        <v>243</v>
      </c>
      <c r="D1188" s="900" t="s">
        <v>260</v>
      </c>
      <c r="E1188" s="902" t="s">
        <v>282</v>
      </c>
      <c r="F1188" s="902"/>
      <c r="G1188" s="902"/>
      <c r="H1188" s="278"/>
      <c r="I1188" s="900" t="s">
        <v>271</v>
      </c>
    </row>
    <row r="1189" spans="1:11" ht="15.75" thickBot="1">
      <c r="A1189" s="899"/>
      <c r="B1189" s="899"/>
      <c r="C1189" s="901"/>
      <c r="D1189" s="901"/>
      <c r="E1189" s="279" t="s">
        <v>283</v>
      </c>
      <c r="F1189" s="279" t="s">
        <v>284</v>
      </c>
      <c r="G1189" s="279" t="s">
        <v>285</v>
      </c>
      <c r="H1189" s="279"/>
      <c r="I1189" s="901"/>
    </row>
    <row r="1190" spans="1:11">
      <c r="A1190" s="249" t="s">
        <v>473</v>
      </c>
      <c r="B1190" s="250" t="s">
        <v>475</v>
      </c>
      <c r="C1190" s="251">
        <v>1E-3</v>
      </c>
      <c r="D1190" s="249" t="s">
        <v>286</v>
      </c>
      <c r="E1190" s="249"/>
      <c r="F1190" s="249"/>
      <c r="G1190" s="280">
        <v>56.98</v>
      </c>
      <c r="H1190" s="261"/>
      <c r="I1190" s="314">
        <v>2.8199999999999999E-2</v>
      </c>
      <c r="K1190" s="147">
        <v>5914479</v>
      </c>
    </row>
    <row r="1191" spans="1:11">
      <c r="A1191" s="281"/>
      <c r="B1191" s="281"/>
      <c r="C1191" s="894" t="s">
        <v>287</v>
      </c>
      <c r="D1191" s="894"/>
      <c r="E1191" s="894"/>
      <c r="F1191" s="894"/>
      <c r="G1191" s="894"/>
      <c r="H1191" s="267"/>
      <c r="I1191" s="315">
        <v>2.8199999999999999E-2</v>
      </c>
    </row>
    <row r="1192" spans="1:11" ht="15.75" thickBot="1">
      <c r="A1192" s="282"/>
      <c r="B1192" s="282"/>
      <c r="C1192" s="283"/>
      <c r="D1192" s="283"/>
      <c r="E1192" s="895" t="s">
        <v>288</v>
      </c>
      <c r="F1192" s="895"/>
      <c r="G1192" s="895"/>
      <c r="H1192" s="282"/>
      <c r="I1192" s="284">
        <v>47.595500000000001</v>
      </c>
    </row>
    <row r="1193" spans="1:11" ht="15.75" thickTop="1">
      <c r="A1193" s="237" t="s">
        <v>290</v>
      </c>
    </row>
    <row r="1195" spans="1:11" ht="23.25" thickBot="1">
      <c r="A1195" s="238" t="s">
        <v>236</v>
      </c>
      <c r="B1195" s="239"/>
      <c r="C1195" s="239"/>
      <c r="D1195" s="239"/>
      <c r="E1195" s="239"/>
      <c r="F1195" s="239"/>
      <c r="G1195" s="239"/>
      <c r="H1195" s="239"/>
      <c r="I1195" s="240" t="s">
        <v>215</v>
      </c>
    </row>
    <row r="1196" spans="1:11" ht="18.75" thickTop="1">
      <c r="A1196" s="241" t="s">
        <v>237</v>
      </c>
      <c r="B1196" s="241"/>
      <c r="C1196" s="241"/>
      <c r="D1196" s="241" t="s">
        <v>700</v>
      </c>
      <c r="E1196" s="241"/>
      <c r="F1196" s="241"/>
      <c r="G1196" s="306"/>
      <c r="H1196" s="307"/>
      <c r="I1196" s="241"/>
    </row>
    <row r="1197" spans="1:11" ht="15.75">
      <c r="A1197" s="242" t="s">
        <v>238</v>
      </c>
      <c r="B1197" s="242"/>
      <c r="C1197" s="242"/>
      <c r="D1197" s="242">
        <v>44287</v>
      </c>
      <c r="E1197" s="242"/>
      <c r="F1197" s="242"/>
      <c r="G1197" s="243" t="s">
        <v>239</v>
      </c>
      <c r="H1197" s="310">
        <v>0.4</v>
      </c>
      <c r="I1197" s="245" t="s">
        <v>11</v>
      </c>
    </row>
    <row r="1198" spans="1:11" ht="16.5" thickBot="1">
      <c r="A1198" s="246">
        <v>4805751</v>
      </c>
      <c r="B1198" s="911" t="s">
        <v>471</v>
      </c>
      <c r="C1198" s="911"/>
      <c r="D1198" s="911"/>
      <c r="E1198" s="911"/>
      <c r="F1198" s="911"/>
      <c r="G1198" s="911"/>
      <c r="H1198" s="912" t="s">
        <v>241</v>
      </c>
      <c r="I1198" s="913"/>
    </row>
    <row r="1199" spans="1:11" ht="15.75" thickBot="1">
      <c r="A1199" s="898" t="s">
        <v>242</v>
      </c>
      <c r="B1199" s="898"/>
      <c r="C1199" s="900" t="s">
        <v>243</v>
      </c>
      <c r="D1199" s="905" t="s">
        <v>244</v>
      </c>
      <c r="E1199" s="905"/>
      <c r="F1199" s="905" t="s">
        <v>245</v>
      </c>
      <c r="G1199" s="905"/>
      <c r="H1199" s="247"/>
      <c r="I1199" s="247" t="s">
        <v>246</v>
      </c>
    </row>
    <row r="1200" spans="1:11" ht="15.75" thickBot="1">
      <c r="A1200" s="899"/>
      <c r="B1200" s="899"/>
      <c r="C1200" s="901"/>
      <c r="D1200" s="248" t="s">
        <v>247</v>
      </c>
      <c r="E1200" s="248" t="s">
        <v>248</v>
      </c>
      <c r="F1200" s="248" t="s">
        <v>249</v>
      </c>
      <c r="G1200" s="248" t="s">
        <v>250</v>
      </c>
      <c r="H1200" s="248"/>
      <c r="I1200" s="248" t="s">
        <v>251</v>
      </c>
    </row>
    <row r="1201" spans="1:9" ht="15.75" thickBot="1">
      <c r="A1201" s="270"/>
      <c r="B1201" s="270"/>
      <c r="C1201" s="270"/>
      <c r="D1201" s="270"/>
      <c r="E1201" s="270"/>
      <c r="F1201" s="270"/>
      <c r="G1201" s="272" t="s">
        <v>258</v>
      </c>
      <c r="H1201" s="271"/>
      <c r="I1201" s="271"/>
    </row>
    <row r="1202" spans="1:9" ht="15.75" thickBot="1">
      <c r="A1202" s="259" t="s">
        <v>259</v>
      </c>
      <c r="B1202" s="259"/>
      <c r="C1202" s="260" t="s">
        <v>243</v>
      </c>
      <c r="D1202" s="260" t="s">
        <v>260</v>
      </c>
      <c r="E1202" s="905" t="s">
        <v>245</v>
      </c>
      <c r="F1202" s="906"/>
      <c r="G1202" s="896" t="s">
        <v>261</v>
      </c>
      <c r="H1202" s="896"/>
      <c r="I1202" s="896"/>
    </row>
    <row r="1203" spans="1:9">
      <c r="A1203" s="249" t="s">
        <v>262</v>
      </c>
      <c r="B1203" s="250" t="s">
        <v>263</v>
      </c>
      <c r="C1203" s="251">
        <v>1</v>
      </c>
      <c r="D1203" s="249" t="s">
        <v>39</v>
      </c>
      <c r="E1203" s="264">
        <v>17.103000000000002</v>
      </c>
      <c r="F1203" s="264"/>
      <c r="G1203" s="264"/>
      <c r="H1203" s="264"/>
      <c r="I1203" s="253">
        <v>17.103000000000002</v>
      </c>
    </row>
    <row r="1204" spans="1:9">
      <c r="A1204" s="264"/>
      <c r="B1204" s="264"/>
      <c r="C1204" s="894" t="s">
        <v>264</v>
      </c>
      <c r="D1204" s="907"/>
      <c r="E1204" s="907"/>
      <c r="F1204" s="907"/>
      <c r="G1204" s="907"/>
      <c r="H1204" s="908">
        <v>17.103000000000002</v>
      </c>
      <c r="I1204" s="894"/>
    </row>
    <row r="1205" spans="1:9" ht="15.75" thickBot="1">
      <c r="A1205" s="255"/>
      <c r="B1205" s="255"/>
      <c r="C1205" s="897" t="s">
        <v>265</v>
      </c>
      <c r="D1205" s="903"/>
      <c r="E1205" s="903"/>
      <c r="F1205" s="903"/>
      <c r="G1205" s="903"/>
      <c r="H1205" s="256"/>
      <c r="I1205" s="258">
        <v>17.103000000000002</v>
      </c>
    </row>
    <row r="1206" spans="1:9">
      <c r="A1206" s="264"/>
      <c r="B1206" s="264"/>
      <c r="C1206" s="909" t="s">
        <v>266</v>
      </c>
      <c r="D1206" s="910"/>
      <c r="E1206" s="910"/>
      <c r="F1206" s="910"/>
      <c r="G1206" s="910"/>
      <c r="H1206" s="267"/>
      <c r="I1206" s="266">
        <v>42.7575</v>
      </c>
    </row>
    <row r="1207" spans="1:9">
      <c r="A1207" s="264"/>
      <c r="B1207" s="264"/>
      <c r="C1207" s="265"/>
      <c r="D1207" s="265"/>
      <c r="E1207" s="265"/>
      <c r="F1207" s="265"/>
      <c r="G1207" s="267" t="s">
        <v>267</v>
      </c>
      <c r="H1207" s="265"/>
      <c r="I1207" s="253" t="s">
        <v>118</v>
      </c>
    </row>
    <row r="1208" spans="1:9" ht="15.75" thickBot="1">
      <c r="A1208" s="255"/>
      <c r="B1208" s="255"/>
      <c r="C1208" s="257"/>
      <c r="D1208" s="257"/>
      <c r="E1208" s="257"/>
      <c r="F1208" s="257"/>
      <c r="G1208" s="256" t="s">
        <v>268</v>
      </c>
      <c r="H1208" s="257"/>
      <c r="I1208" s="257" t="s">
        <v>118</v>
      </c>
    </row>
    <row r="1209" spans="1:9" ht="15.75" thickBot="1">
      <c r="A1209" s="259" t="s">
        <v>269</v>
      </c>
      <c r="B1209" s="259"/>
      <c r="C1209" s="260" t="s">
        <v>243</v>
      </c>
      <c r="D1209" s="260" t="s">
        <v>260</v>
      </c>
      <c r="E1209" s="896" t="s">
        <v>270</v>
      </c>
      <c r="F1209" s="896"/>
      <c r="G1209" s="896" t="s">
        <v>271</v>
      </c>
      <c r="H1209" s="896"/>
      <c r="I1209" s="896"/>
    </row>
    <row r="1210" spans="1:9" ht="15.75" thickBot="1">
      <c r="A1210" s="270"/>
      <c r="B1210" s="270"/>
      <c r="C1210" s="896" t="s">
        <v>272</v>
      </c>
      <c r="D1210" s="904"/>
      <c r="E1210" s="904"/>
      <c r="F1210" s="904"/>
      <c r="G1210" s="904"/>
      <c r="H1210" s="270"/>
      <c r="I1210" s="270"/>
    </row>
    <row r="1211" spans="1:9" ht="15.75" thickBot="1">
      <c r="A1211" s="259" t="s">
        <v>273</v>
      </c>
      <c r="B1211" s="259"/>
      <c r="C1211" s="260" t="s">
        <v>243</v>
      </c>
      <c r="D1211" s="260" t="s">
        <v>260</v>
      </c>
      <c r="E1211" s="896" t="s">
        <v>271</v>
      </c>
      <c r="F1211" s="896"/>
      <c r="G1211" s="896" t="s">
        <v>271</v>
      </c>
      <c r="H1211" s="896"/>
      <c r="I1211" s="896"/>
    </row>
    <row r="1212" spans="1:9" ht="15.75" thickBot="1">
      <c r="A1212" s="270"/>
      <c r="B1212" s="270"/>
      <c r="C1212" s="896" t="s">
        <v>275</v>
      </c>
      <c r="D1212" s="904"/>
      <c r="E1212" s="904"/>
      <c r="F1212" s="904"/>
      <c r="G1212" s="904"/>
      <c r="H1212" s="271"/>
      <c r="I1212" s="271"/>
    </row>
    <row r="1213" spans="1:9" ht="15.75" thickBot="1">
      <c r="A1213" s="259"/>
      <c r="B1213" s="259"/>
      <c r="C1213" s="272"/>
      <c r="D1213" s="272"/>
      <c r="E1213" s="272"/>
      <c r="F1213" s="272"/>
      <c r="G1213" s="272" t="s">
        <v>276</v>
      </c>
      <c r="H1213" s="272"/>
      <c r="I1213" s="273">
        <v>42.7575</v>
      </c>
    </row>
    <row r="1214" spans="1:9" ht="15.75" thickBot="1">
      <c r="A1214" s="259" t="s">
        <v>277</v>
      </c>
      <c r="B1214" s="259"/>
      <c r="C1214" s="260" t="s">
        <v>278</v>
      </c>
      <c r="D1214" s="260" t="s">
        <v>243</v>
      </c>
      <c r="E1214" s="260" t="s">
        <v>260</v>
      </c>
      <c r="F1214" s="896" t="s">
        <v>271</v>
      </c>
      <c r="G1214" s="896"/>
      <c r="H1214" s="896" t="s">
        <v>271</v>
      </c>
      <c r="I1214" s="896"/>
    </row>
    <row r="1215" spans="1:9" ht="15.75" thickBot="1">
      <c r="A1215" s="259"/>
      <c r="B1215" s="259"/>
      <c r="C1215" s="896" t="s">
        <v>280</v>
      </c>
      <c r="D1215" s="896"/>
      <c r="E1215" s="896"/>
      <c r="F1215" s="896"/>
      <c r="G1215" s="896"/>
      <c r="H1215" s="272"/>
      <c r="I1215" s="272"/>
    </row>
    <row r="1216" spans="1:9" ht="15.75" thickBot="1">
      <c r="A1216" s="898" t="s">
        <v>281</v>
      </c>
      <c r="B1216" s="898"/>
      <c r="C1216" s="900" t="s">
        <v>243</v>
      </c>
      <c r="D1216" s="900" t="s">
        <v>260</v>
      </c>
      <c r="E1216" s="902" t="s">
        <v>282</v>
      </c>
      <c r="F1216" s="902"/>
      <c r="G1216" s="902"/>
      <c r="H1216" s="278"/>
      <c r="I1216" s="900" t="s">
        <v>271</v>
      </c>
    </row>
    <row r="1217" spans="1:9" ht="15.75" thickBot="1">
      <c r="A1217" s="899"/>
      <c r="B1217" s="899"/>
      <c r="C1217" s="901"/>
      <c r="D1217" s="901"/>
      <c r="E1217" s="279" t="s">
        <v>283</v>
      </c>
      <c r="F1217" s="279" t="s">
        <v>284</v>
      </c>
      <c r="G1217" s="279" t="s">
        <v>285</v>
      </c>
      <c r="H1217" s="279"/>
      <c r="I1217" s="901"/>
    </row>
    <row r="1218" spans="1:9">
      <c r="A1218" s="285"/>
      <c r="B1218" s="285"/>
      <c r="C1218" s="909" t="s">
        <v>287</v>
      </c>
      <c r="D1218" s="909"/>
      <c r="E1218" s="909"/>
      <c r="F1218" s="909"/>
      <c r="G1218" s="909"/>
      <c r="H1218" s="286"/>
      <c r="I1218" s="286" t="s">
        <v>118</v>
      </c>
    </row>
    <row r="1219" spans="1:9" ht="15.75" thickBot="1">
      <c r="A1219" s="282"/>
      <c r="B1219" s="282"/>
      <c r="C1219" s="283"/>
      <c r="D1219" s="283"/>
      <c r="E1219" s="895" t="s">
        <v>288</v>
      </c>
      <c r="F1219" s="895"/>
      <c r="G1219" s="895"/>
      <c r="H1219" s="282"/>
      <c r="I1219" s="284">
        <v>42.7575</v>
      </c>
    </row>
    <row r="1220" spans="1:9" ht="15.75" thickTop="1">
      <c r="A1220" s="237" t="s">
        <v>290</v>
      </c>
    </row>
    <row r="1222" spans="1:9" ht="23.25" thickBot="1">
      <c r="A1222" s="238" t="s">
        <v>236</v>
      </c>
      <c r="B1222" s="239"/>
      <c r="C1222" s="239"/>
      <c r="D1222" s="239"/>
      <c r="E1222" s="239"/>
      <c r="F1222" s="239"/>
      <c r="G1222" s="239"/>
      <c r="H1222" s="239"/>
      <c r="I1222" s="240" t="s">
        <v>215</v>
      </c>
    </row>
    <row r="1223" spans="1:9" ht="18.75" thickTop="1">
      <c r="A1223" s="241" t="s">
        <v>237</v>
      </c>
      <c r="B1223" s="241"/>
      <c r="C1223" s="241"/>
      <c r="D1223" s="241" t="s">
        <v>700</v>
      </c>
      <c r="E1223" s="241"/>
      <c r="F1223" s="241"/>
      <c r="G1223" s="241"/>
      <c r="H1223" s="241"/>
      <c r="I1223" s="241"/>
    </row>
    <row r="1224" spans="1:9" ht="15.75">
      <c r="A1224" s="242" t="s">
        <v>238</v>
      </c>
      <c r="B1224" s="242"/>
      <c r="C1224" s="242"/>
      <c r="D1224" s="242">
        <v>44287</v>
      </c>
      <c r="E1224" s="242"/>
      <c r="F1224" s="242"/>
      <c r="G1224" s="243" t="s">
        <v>239</v>
      </c>
      <c r="H1224" s="244">
        <v>100</v>
      </c>
      <c r="I1224" s="245" t="s">
        <v>19</v>
      </c>
    </row>
    <row r="1225" spans="1:9" ht="16.5" thickBot="1">
      <c r="A1225" s="246">
        <v>3108022</v>
      </c>
      <c r="B1225" s="911" t="s">
        <v>472</v>
      </c>
      <c r="C1225" s="911"/>
      <c r="D1225" s="911"/>
      <c r="E1225" s="911"/>
      <c r="F1225" s="911"/>
      <c r="G1225" s="911"/>
      <c r="H1225" s="912" t="s">
        <v>241</v>
      </c>
      <c r="I1225" s="913"/>
    </row>
    <row r="1226" spans="1:9" ht="15.75" thickBot="1">
      <c r="A1226" s="898" t="s">
        <v>242</v>
      </c>
      <c r="B1226" s="898"/>
      <c r="C1226" s="900" t="s">
        <v>243</v>
      </c>
      <c r="D1226" s="905" t="s">
        <v>244</v>
      </c>
      <c r="E1226" s="905"/>
      <c r="F1226" s="905" t="s">
        <v>245</v>
      </c>
      <c r="G1226" s="905"/>
      <c r="H1226" s="247"/>
      <c r="I1226" s="247" t="s">
        <v>246</v>
      </c>
    </row>
    <row r="1227" spans="1:9" ht="15.75" thickBot="1">
      <c r="A1227" s="899"/>
      <c r="B1227" s="899"/>
      <c r="C1227" s="901"/>
      <c r="D1227" s="248" t="s">
        <v>247</v>
      </c>
      <c r="E1227" s="248" t="s">
        <v>248</v>
      </c>
      <c r="F1227" s="248" t="s">
        <v>249</v>
      </c>
      <c r="G1227" s="248" t="s">
        <v>250</v>
      </c>
      <c r="H1227" s="248"/>
      <c r="I1227" s="248" t="s">
        <v>251</v>
      </c>
    </row>
    <row r="1228" spans="1:9" ht="15.75" thickBot="1">
      <c r="A1228" s="270"/>
      <c r="B1228" s="270"/>
      <c r="C1228" s="270"/>
      <c r="D1228" s="270"/>
      <c r="E1228" s="270"/>
      <c r="F1228" s="270"/>
      <c r="G1228" s="272" t="s">
        <v>258</v>
      </c>
      <c r="H1228" s="271"/>
      <c r="I1228" s="271"/>
    </row>
    <row r="1229" spans="1:9" ht="15.75" thickBot="1">
      <c r="A1229" s="259" t="s">
        <v>259</v>
      </c>
      <c r="B1229" s="259"/>
      <c r="C1229" s="260" t="s">
        <v>243</v>
      </c>
      <c r="D1229" s="260" t="s">
        <v>260</v>
      </c>
      <c r="E1229" s="905" t="s">
        <v>245</v>
      </c>
      <c r="F1229" s="906"/>
      <c r="G1229" s="896" t="s">
        <v>261</v>
      </c>
      <c r="H1229" s="896"/>
      <c r="I1229" s="896"/>
    </row>
    <row r="1230" spans="1:9">
      <c r="A1230" s="249" t="s">
        <v>417</v>
      </c>
      <c r="B1230" s="250" t="s">
        <v>418</v>
      </c>
      <c r="C1230" s="251">
        <v>1</v>
      </c>
      <c r="D1230" s="249" t="s">
        <v>39</v>
      </c>
      <c r="E1230" s="264">
        <v>17.3733</v>
      </c>
      <c r="F1230" s="264"/>
      <c r="G1230" s="264"/>
      <c r="H1230" s="264"/>
      <c r="I1230" s="253">
        <v>17.3733</v>
      </c>
    </row>
    <row r="1231" spans="1:9">
      <c r="A1231" s="249" t="s">
        <v>476</v>
      </c>
      <c r="B1231" s="250" t="s">
        <v>477</v>
      </c>
      <c r="C1231" s="251">
        <v>1</v>
      </c>
      <c r="D1231" s="249" t="s">
        <v>39</v>
      </c>
      <c r="E1231" s="264">
        <v>20.971800000000002</v>
      </c>
      <c r="F1231" s="264"/>
      <c r="G1231" s="264"/>
      <c r="H1231" s="264"/>
      <c r="I1231" s="253">
        <v>20.971800000000002</v>
      </c>
    </row>
    <row r="1232" spans="1:9">
      <c r="A1232" s="264"/>
      <c r="B1232" s="264"/>
      <c r="C1232" s="894" t="s">
        <v>264</v>
      </c>
      <c r="D1232" s="907"/>
      <c r="E1232" s="907"/>
      <c r="F1232" s="907"/>
      <c r="G1232" s="907"/>
      <c r="H1232" s="908">
        <v>38.345100000000002</v>
      </c>
      <c r="I1232" s="894"/>
    </row>
    <row r="1233" spans="1:11" ht="15.75" thickBot="1">
      <c r="A1233" s="255"/>
      <c r="B1233" s="255"/>
      <c r="C1233" s="897" t="s">
        <v>265</v>
      </c>
      <c r="D1233" s="903"/>
      <c r="E1233" s="903"/>
      <c r="F1233" s="903"/>
      <c r="G1233" s="903"/>
      <c r="H1233" s="256"/>
      <c r="I1233" s="258">
        <v>38.345100000000002</v>
      </c>
    </row>
    <row r="1234" spans="1:11">
      <c r="A1234" s="264"/>
      <c r="B1234" s="264"/>
      <c r="C1234" s="909" t="s">
        <v>266</v>
      </c>
      <c r="D1234" s="910"/>
      <c r="E1234" s="910"/>
      <c r="F1234" s="910"/>
      <c r="G1234" s="910"/>
      <c r="H1234" s="267"/>
      <c r="I1234" s="266">
        <v>0.38350000000000001</v>
      </c>
    </row>
    <row r="1235" spans="1:11">
      <c r="A1235" s="264"/>
      <c r="B1235" s="264"/>
      <c r="C1235" s="265"/>
      <c r="D1235" s="265"/>
      <c r="E1235" s="265"/>
      <c r="F1235" s="265"/>
      <c r="G1235" s="267" t="s">
        <v>267</v>
      </c>
      <c r="H1235" s="265"/>
      <c r="I1235" s="253" t="s">
        <v>118</v>
      </c>
    </row>
    <row r="1236" spans="1:11" ht="15.75" thickBot="1">
      <c r="A1236" s="255"/>
      <c r="B1236" s="255"/>
      <c r="C1236" s="257"/>
      <c r="D1236" s="257"/>
      <c r="E1236" s="257"/>
      <c r="F1236" s="257"/>
      <c r="G1236" s="256" t="s">
        <v>268</v>
      </c>
      <c r="H1236" s="257"/>
      <c r="I1236" s="257" t="s">
        <v>118</v>
      </c>
    </row>
    <row r="1237" spans="1:11" ht="15.75" thickBot="1">
      <c r="A1237" s="259" t="s">
        <v>269</v>
      </c>
      <c r="B1237" s="259"/>
      <c r="C1237" s="260" t="s">
        <v>243</v>
      </c>
      <c r="D1237" s="260" t="s">
        <v>260</v>
      </c>
      <c r="E1237" s="896" t="s">
        <v>270</v>
      </c>
      <c r="F1237" s="896"/>
      <c r="G1237" s="896" t="s">
        <v>271</v>
      </c>
      <c r="H1237" s="896"/>
      <c r="I1237" s="896"/>
    </row>
    <row r="1238" spans="1:11">
      <c r="A1238" s="249" t="s">
        <v>478</v>
      </c>
      <c r="B1238" s="250" t="s">
        <v>479</v>
      </c>
      <c r="C1238" s="251">
        <v>8.4000000000000005E-2</v>
      </c>
      <c r="D1238" s="249" t="s">
        <v>10</v>
      </c>
      <c r="E1238" s="249"/>
      <c r="F1238" s="264" t="s">
        <v>803</v>
      </c>
      <c r="G1238" s="264"/>
      <c r="H1238" s="264"/>
      <c r="I1238" s="313">
        <v>3.2427999999999999</v>
      </c>
    </row>
    <row r="1239" spans="1:11" ht="15.75" thickBot="1">
      <c r="A1239" s="255"/>
      <c r="B1239" s="255"/>
      <c r="C1239" s="897" t="s">
        <v>272</v>
      </c>
      <c r="D1239" s="903"/>
      <c r="E1239" s="903"/>
      <c r="F1239" s="903"/>
      <c r="G1239" s="903"/>
      <c r="H1239" s="255"/>
      <c r="I1239" s="269">
        <v>3.2427999999999999</v>
      </c>
    </row>
    <row r="1240" spans="1:11" ht="15.75" thickBot="1">
      <c r="A1240" s="259" t="s">
        <v>273</v>
      </c>
      <c r="B1240" s="259"/>
      <c r="C1240" s="260" t="s">
        <v>243</v>
      </c>
      <c r="D1240" s="260" t="s">
        <v>260</v>
      </c>
      <c r="E1240" s="896" t="s">
        <v>271</v>
      </c>
      <c r="F1240" s="896"/>
      <c r="G1240" s="896" t="s">
        <v>271</v>
      </c>
      <c r="H1240" s="896"/>
      <c r="I1240" s="896"/>
    </row>
    <row r="1241" spans="1:11" ht="15.75" thickBot="1">
      <c r="A1241" s="270"/>
      <c r="B1241" s="270"/>
      <c r="C1241" s="896" t="s">
        <v>275</v>
      </c>
      <c r="D1241" s="904"/>
      <c r="E1241" s="904"/>
      <c r="F1241" s="904"/>
      <c r="G1241" s="904"/>
      <c r="H1241" s="271"/>
      <c r="I1241" s="271"/>
    </row>
    <row r="1242" spans="1:11" ht="15.75" thickBot="1">
      <c r="A1242" s="259"/>
      <c r="B1242" s="259"/>
      <c r="C1242" s="272"/>
      <c r="D1242" s="272"/>
      <c r="E1242" s="272"/>
      <c r="F1242" s="272"/>
      <c r="G1242" s="272" t="s">
        <v>276</v>
      </c>
      <c r="H1242" s="272"/>
      <c r="I1242" s="273">
        <v>3.6263000000000001</v>
      </c>
    </row>
    <row r="1243" spans="1:11" ht="15.75" thickBot="1">
      <c r="A1243" s="259" t="s">
        <v>277</v>
      </c>
      <c r="B1243" s="259"/>
      <c r="C1243" s="260" t="s">
        <v>278</v>
      </c>
      <c r="D1243" s="260" t="s">
        <v>243</v>
      </c>
      <c r="E1243" s="260" t="s">
        <v>260</v>
      </c>
      <c r="F1243" s="896" t="s">
        <v>271</v>
      </c>
      <c r="G1243" s="896"/>
      <c r="H1243" s="896" t="s">
        <v>271</v>
      </c>
      <c r="I1243" s="896"/>
    </row>
    <row r="1244" spans="1:11">
      <c r="A1244" s="249" t="s">
        <v>478</v>
      </c>
      <c r="B1244" s="250" t="s">
        <v>480</v>
      </c>
      <c r="C1244" s="249">
        <v>5914655</v>
      </c>
      <c r="D1244" s="274">
        <v>2.0999999999999999E-3</v>
      </c>
      <c r="E1244" s="249" t="s">
        <v>13</v>
      </c>
      <c r="F1244" s="249"/>
      <c r="G1244" s="275">
        <v>24.228899999999999</v>
      </c>
      <c r="H1244" s="276"/>
      <c r="I1244" s="275">
        <v>5.0900000000000001E-2</v>
      </c>
    </row>
    <row r="1245" spans="1:11" ht="15.75" thickBot="1">
      <c r="A1245" s="277"/>
      <c r="B1245" s="277"/>
      <c r="C1245" s="897" t="s">
        <v>280</v>
      </c>
      <c r="D1245" s="897"/>
      <c r="E1245" s="897"/>
      <c r="F1245" s="897"/>
      <c r="G1245" s="897"/>
      <c r="H1245" s="256"/>
      <c r="I1245" s="258">
        <v>5.0900000000000001E-2</v>
      </c>
    </row>
    <row r="1246" spans="1:11" ht="15.75" thickBot="1">
      <c r="A1246" s="898" t="s">
        <v>281</v>
      </c>
      <c r="B1246" s="898"/>
      <c r="C1246" s="900" t="s">
        <v>243</v>
      </c>
      <c r="D1246" s="900" t="s">
        <v>260</v>
      </c>
      <c r="E1246" s="902" t="s">
        <v>282</v>
      </c>
      <c r="F1246" s="902"/>
      <c r="G1246" s="902"/>
      <c r="H1246" s="278"/>
      <c r="I1246" s="900" t="s">
        <v>271</v>
      </c>
    </row>
    <row r="1247" spans="1:11" ht="15.75" thickBot="1">
      <c r="A1247" s="899"/>
      <c r="B1247" s="899"/>
      <c r="C1247" s="901"/>
      <c r="D1247" s="901"/>
      <c r="E1247" s="279" t="s">
        <v>283</v>
      </c>
      <c r="F1247" s="279" t="s">
        <v>284</v>
      </c>
      <c r="G1247" s="279" t="s">
        <v>285</v>
      </c>
      <c r="H1247" s="279"/>
      <c r="I1247" s="901"/>
    </row>
    <row r="1248" spans="1:11">
      <c r="A1248" s="249" t="s">
        <v>478</v>
      </c>
      <c r="B1248" s="250" t="s">
        <v>480</v>
      </c>
      <c r="C1248" s="251">
        <v>2.0999999999999999E-3</v>
      </c>
      <c r="D1248" s="249" t="s">
        <v>286</v>
      </c>
      <c r="E1248" s="249"/>
      <c r="F1248" s="249"/>
      <c r="G1248" s="280">
        <v>56.98</v>
      </c>
      <c r="H1248" s="261"/>
      <c r="I1248" s="314">
        <v>5.91E-2</v>
      </c>
      <c r="K1248" s="147">
        <v>5914479</v>
      </c>
    </row>
    <row r="1249" spans="1:9">
      <c r="A1249" s="281"/>
      <c r="B1249" s="281"/>
      <c r="C1249" s="894" t="s">
        <v>287</v>
      </c>
      <c r="D1249" s="894"/>
      <c r="E1249" s="894"/>
      <c r="F1249" s="894"/>
      <c r="G1249" s="894"/>
      <c r="H1249" s="267"/>
      <c r="I1249" s="315">
        <v>5.91E-2</v>
      </c>
    </row>
    <row r="1250" spans="1:9" ht="15.75" thickBot="1">
      <c r="A1250" s="282"/>
      <c r="B1250" s="282"/>
      <c r="C1250" s="283"/>
      <c r="D1250" s="283"/>
      <c r="E1250" s="895" t="s">
        <v>288</v>
      </c>
      <c r="F1250" s="895"/>
      <c r="G1250" s="895"/>
      <c r="H1250" s="282"/>
      <c r="I1250" s="284">
        <v>3.7363</v>
      </c>
    </row>
    <row r="1251" spans="1:9" ht="15.75" thickTop="1">
      <c r="A1251" s="237" t="s">
        <v>290</v>
      </c>
    </row>
    <row r="1253" spans="1:9" ht="23.25" thickBot="1">
      <c r="A1253" s="192" t="s">
        <v>236</v>
      </c>
      <c r="B1253" s="193"/>
      <c r="C1253" s="193"/>
      <c r="D1253" s="193"/>
      <c r="E1253" s="193"/>
      <c r="F1253" s="193"/>
      <c r="G1253" s="193"/>
      <c r="H1253" s="193"/>
      <c r="I1253" s="194" t="s">
        <v>215</v>
      </c>
    </row>
    <row r="1254" spans="1:9" ht="18.75" thickTop="1">
      <c r="A1254" s="195" t="s">
        <v>237</v>
      </c>
      <c r="B1254" s="195"/>
      <c r="C1254" s="195"/>
      <c r="D1254" s="195" t="s">
        <v>700</v>
      </c>
      <c r="E1254" s="195"/>
      <c r="F1254" s="195"/>
      <c r="G1254" s="195"/>
      <c r="H1254" s="195"/>
      <c r="I1254" s="195"/>
    </row>
    <row r="1255" spans="1:9" ht="15.75">
      <c r="A1255" s="198" t="s">
        <v>238</v>
      </c>
      <c r="B1255" s="198"/>
      <c r="C1255" s="198"/>
      <c r="D1255" s="198">
        <v>44287</v>
      </c>
      <c r="E1255" s="198"/>
      <c r="F1255" s="198"/>
      <c r="G1255" s="199" t="s">
        <v>239</v>
      </c>
      <c r="H1255" s="312">
        <v>1</v>
      </c>
      <c r="I1255" s="201" t="s">
        <v>19</v>
      </c>
    </row>
    <row r="1256" spans="1:9" ht="16.5" thickBot="1">
      <c r="A1256" s="202">
        <v>2003373</v>
      </c>
      <c r="B1256" s="891" t="s">
        <v>656</v>
      </c>
      <c r="C1256" s="891"/>
      <c r="D1256" s="891"/>
      <c r="E1256" s="891"/>
      <c r="F1256" s="891"/>
      <c r="G1256" s="891"/>
      <c r="H1256" s="892" t="s">
        <v>241</v>
      </c>
      <c r="I1256" s="893"/>
    </row>
    <row r="1257" spans="1:9" ht="15.75" thickBot="1">
      <c r="A1257" s="886" t="s">
        <v>242</v>
      </c>
      <c r="B1257" s="886"/>
      <c r="C1257" s="888" t="s">
        <v>243</v>
      </c>
      <c r="D1257" s="876" t="s">
        <v>244</v>
      </c>
      <c r="E1257" s="876"/>
      <c r="F1257" s="876" t="s">
        <v>245</v>
      </c>
      <c r="G1257" s="876"/>
      <c r="H1257" s="203"/>
      <c r="I1257" s="203" t="s">
        <v>246</v>
      </c>
    </row>
    <row r="1258" spans="1:9" ht="15.75" thickBot="1">
      <c r="A1258" s="887"/>
      <c r="B1258" s="887"/>
      <c r="C1258" s="889"/>
      <c r="D1258" s="204" t="s">
        <v>247</v>
      </c>
      <c r="E1258" s="204" t="s">
        <v>248</v>
      </c>
      <c r="F1258" s="204" t="s">
        <v>249</v>
      </c>
      <c r="G1258" s="204" t="s">
        <v>250</v>
      </c>
      <c r="H1258" s="204"/>
      <c r="I1258" s="204" t="s">
        <v>251</v>
      </c>
    </row>
    <row r="1259" spans="1:9" ht="15.75" thickBot="1">
      <c r="A1259" s="221"/>
      <c r="B1259" s="221"/>
      <c r="C1259" s="221"/>
      <c r="D1259" s="221"/>
      <c r="E1259" s="221"/>
      <c r="F1259" s="221"/>
      <c r="G1259" s="224" t="s">
        <v>258</v>
      </c>
      <c r="H1259" s="299"/>
      <c r="I1259" s="299"/>
    </row>
    <row r="1260" spans="1:9" ht="15.75" thickBot="1">
      <c r="A1260" s="215" t="s">
        <v>259</v>
      </c>
      <c r="B1260" s="215"/>
      <c r="C1260" s="216" t="s">
        <v>243</v>
      </c>
      <c r="D1260" s="216" t="s">
        <v>260</v>
      </c>
      <c r="E1260" s="876" t="s">
        <v>245</v>
      </c>
      <c r="F1260" s="877"/>
      <c r="G1260" s="878" t="s">
        <v>261</v>
      </c>
      <c r="H1260" s="878"/>
      <c r="I1260" s="878"/>
    </row>
    <row r="1261" spans="1:9">
      <c r="A1261" s="210"/>
      <c r="B1261" s="210"/>
      <c r="C1261" s="883" t="s">
        <v>264</v>
      </c>
      <c r="D1261" s="884"/>
      <c r="E1261" s="884"/>
      <c r="F1261" s="884"/>
      <c r="G1261" s="884"/>
      <c r="H1261" s="884" t="s">
        <v>118</v>
      </c>
      <c r="I1261" s="884"/>
    </row>
    <row r="1262" spans="1:9" ht="15.75" thickBot="1">
      <c r="A1262" s="211"/>
      <c r="B1262" s="211"/>
      <c r="C1262" s="881" t="s">
        <v>265</v>
      </c>
      <c r="D1262" s="882"/>
      <c r="E1262" s="882"/>
      <c r="F1262" s="882"/>
      <c r="G1262" s="882"/>
      <c r="H1262" s="213"/>
      <c r="I1262" s="213" t="s">
        <v>118</v>
      </c>
    </row>
    <row r="1263" spans="1:9">
      <c r="A1263" s="210"/>
      <c r="B1263" s="210"/>
      <c r="C1263" s="883" t="s">
        <v>266</v>
      </c>
      <c r="D1263" s="884"/>
      <c r="E1263" s="884"/>
      <c r="F1263" s="884"/>
      <c r="G1263" s="884"/>
      <c r="H1263" s="218"/>
      <c r="I1263" s="218" t="s">
        <v>118</v>
      </c>
    </row>
    <row r="1264" spans="1:9">
      <c r="A1264" s="210"/>
      <c r="B1264" s="210"/>
      <c r="C1264" s="218"/>
      <c r="D1264" s="218"/>
      <c r="E1264" s="218"/>
      <c r="F1264" s="218"/>
      <c r="G1264" s="220" t="s">
        <v>267</v>
      </c>
      <c r="H1264" s="218"/>
      <c r="I1264" s="209" t="s">
        <v>118</v>
      </c>
    </row>
    <row r="1265" spans="1:9" ht="15.75" thickBot="1">
      <c r="A1265" s="211"/>
      <c r="B1265" s="211"/>
      <c r="C1265" s="213"/>
      <c r="D1265" s="213"/>
      <c r="E1265" s="213"/>
      <c r="F1265" s="213"/>
      <c r="G1265" s="212" t="s">
        <v>268</v>
      </c>
      <c r="H1265" s="213"/>
      <c r="I1265" s="213" t="s">
        <v>118</v>
      </c>
    </row>
    <row r="1266" spans="1:9" ht="15.75" thickBot="1">
      <c r="A1266" s="215" t="s">
        <v>269</v>
      </c>
      <c r="B1266" s="215"/>
      <c r="C1266" s="216" t="s">
        <v>243</v>
      </c>
      <c r="D1266" s="216" t="s">
        <v>260</v>
      </c>
      <c r="E1266" s="878" t="s">
        <v>270</v>
      </c>
      <c r="F1266" s="878"/>
      <c r="G1266" s="878" t="s">
        <v>271</v>
      </c>
      <c r="H1266" s="878"/>
      <c r="I1266" s="878"/>
    </row>
    <row r="1267" spans="1:9" ht="15.75" thickBot="1">
      <c r="A1267" s="221"/>
      <c r="B1267" s="221"/>
      <c r="C1267" s="878" t="s">
        <v>272</v>
      </c>
      <c r="D1267" s="885"/>
      <c r="E1267" s="885"/>
      <c r="F1267" s="885"/>
      <c r="G1267" s="885"/>
      <c r="H1267" s="221"/>
      <c r="I1267" s="221"/>
    </row>
    <row r="1268" spans="1:9" ht="15.75" thickBot="1">
      <c r="A1268" s="215" t="s">
        <v>273</v>
      </c>
      <c r="B1268" s="215"/>
      <c r="C1268" s="216" t="s">
        <v>243</v>
      </c>
      <c r="D1268" s="216" t="s">
        <v>260</v>
      </c>
      <c r="E1268" s="878" t="s">
        <v>271</v>
      </c>
      <c r="F1268" s="878"/>
      <c r="G1268" s="878" t="s">
        <v>271</v>
      </c>
      <c r="H1268" s="878"/>
      <c r="I1268" s="878"/>
    </row>
    <row r="1269" spans="1:9" ht="29.25">
      <c r="A1269" s="205">
        <v>1107892</v>
      </c>
      <c r="B1269" s="206" t="s">
        <v>442</v>
      </c>
      <c r="C1269" s="222">
        <v>4.2000000000000003E-2</v>
      </c>
      <c r="D1269" s="205" t="s">
        <v>11</v>
      </c>
      <c r="E1269" s="205"/>
      <c r="F1269" s="209">
        <v>400.87520000000001</v>
      </c>
      <c r="G1269" s="210"/>
      <c r="H1269" s="210"/>
      <c r="I1269" s="223">
        <v>16.8368</v>
      </c>
    </row>
    <row r="1270" spans="1:9" ht="29.25">
      <c r="A1270" s="205">
        <v>2003842</v>
      </c>
      <c r="B1270" s="206" t="s">
        <v>470</v>
      </c>
      <c r="C1270" s="222">
        <v>5.9499999999999997E-2</v>
      </c>
      <c r="D1270" s="205" t="s">
        <v>37</v>
      </c>
      <c r="E1270" s="205"/>
      <c r="F1270" s="209">
        <v>47.595500000000001</v>
      </c>
      <c r="G1270" s="210"/>
      <c r="H1270" s="210"/>
      <c r="I1270" s="223">
        <v>2.8319000000000001</v>
      </c>
    </row>
    <row r="1271" spans="1:9" ht="29.25">
      <c r="A1271" s="205">
        <v>4805751</v>
      </c>
      <c r="B1271" s="206" t="s">
        <v>471</v>
      </c>
      <c r="C1271" s="222">
        <v>0.03</v>
      </c>
      <c r="D1271" s="205" t="s">
        <v>11</v>
      </c>
      <c r="E1271" s="205"/>
      <c r="F1271" s="209">
        <v>42.7575</v>
      </c>
      <c r="G1271" s="210"/>
      <c r="H1271" s="210"/>
      <c r="I1271" s="223">
        <v>1.2827</v>
      </c>
    </row>
    <row r="1272" spans="1:9" ht="29.25">
      <c r="A1272" s="205">
        <v>3103302</v>
      </c>
      <c r="B1272" s="206" t="s">
        <v>481</v>
      </c>
      <c r="C1272" s="222">
        <v>8.6699999999999999E-2</v>
      </c>
      <c r="D1272" s="205" t="s">
        <v>10</v>
      </c>
      <c r="E1272" s="205"/>
      <c r="F1272" s="209">
        <v>42.7575</v>
      </c>
      <c r="G1272" s="210"/>
      <c r="H1272" s="210"/>
      <c r="I1272" s="223">
        <v>3.7071000000000001</v>
      </c>
    </row>
    <row r="1273" spans="1:9" ht="15.75" thickBot="1">
      <c r="A1273" s="211"/>
      <c r="B1273" s="211"/>
      <c r="C1273" s="881" t="s">
        <v>275</v>
      </c>
      <c r="D1273" s="882"/>
      <c r="E1273" s="882"/>
      <c r="F1273" s="882"/>
      <c r="G1273" s="882"/>
      <c r="H1273" s="213"/>
      <c r="I1273" s="217">
        <v>24.6585</v>
      </c>
    </row>
    <row r="1274" spans="1:9" ht="15.75" thickBot="1">
      <c r="A1274" s="215"/>
      <c r="B1274" s="215"/>
      <c r="C1274" s="224"/>
      <c r="D1274" s="224"/>
      <c r="E1274" s="224"/>
      <c r="F1274" s="224"/>
      <c r="G1274" s="224" t="s">
        <v>276</v>
      </c>
      <c r="H1274" s="224"/>
      <c r="I1274" s="225">
        <v>24.6585</v>
      </c>
    </row>
    <row r="1275" spans="1:9" ht="15.75" thickBot="1">
      <c r="A1275" s="215" t="s">
        <v>277</v>
      </c>
      <c r="B1275" s="215"/>
      <c r="C1275" s="216" t="s">
        <v>278</v>
      </c>
      <c r="D1275" s="216" t="s">
        <v>243</v>
      </c>
      <c r="E1275" s="216" t="s">
        <v>260</v>
      </c>
      <c r="F1275" s="878" t="s">
        <v>271</v>
      </c>
      <c r="G1275" s="878"/>
      <c r="H1275" s="878" t="s">
        <v>271</v>
      </c>
      <c r="I1275" s="878"/>
    </row>
    <row r="1276" spans="1:9" ht="15.75" thickBot="1">
      <c r="A1276" s="215"/>
      <c r="B1276" s="215"/>
      <c r="C1276" s="878" t="s">
        <v>280</v>
      </c>
      <c r="D1276" s="878"/>
      <c r="E1276" s="878"/>
      <c r="F1276" s="878"/>
      <c r="G1276" s="878"/>
      <c r="H1276" s="224"/>
      <c r="I1276" s="224"/>
    </row>
    <row r="1277" spans="1:9" ht="15.75" thickBot="1">
      <c r="A1277" s="886" t="s">
        <v>281</v>
      </c>
      <c r="B1277" s="886"/>
      <c r="C1277" s="888" t="s">
        <v>243</v>
      </c>
      <c r="D1277" s="888" t="s">
        <v>260</v>
      </c>
      <c r="E1277" s="890" t="s">
        <v>282</v>
      </c>
      <c r="F1277" s="890"/>
      <c r="G1277" s="890"/>
      <c r="H1277" s="227"/>
      <c r="I1277" s="888" t="s">
        <v>271</v>
      </c>
    </row>
    <row r="1278" spans="1:9" ht="15.75" thickBot="1">
      <c r="A1278" s="887"/>
      <c r="B1278" s="887"/>
      <c r="C1278" s="889"/>
      <c r="D1278" s="889"/>
      <c r="E1278" s="228" t="s">
        <v>283</v>
      </c>
      <c r="F1278" s="228" t="s">
        <v>284</v>
      </c>
      <c r="G1278" s="228" t="s">
        <v>285</v>
      </c>
      <c r="H1278" s="228"/>
      <c r="I1278" s="889"/>
    </row>
    <row r="1279" spans="1:9">
      <c r="A1279" s="300"/>
      <c r="B1279" s="300"/>
      <c r="C1279" s="883" t="s">
        <v>287</v>
      </c>
      <c r="D1279" s="883"/>
      <c r="E1279" s="883"/>
      <c r="F1279" s="883"/>
      <c r="G1279" s="883"/>
      <c r="H1279" s="301"/>
      <c r="I1279" s="301" t="s">
        <v>118</v>
      </c>
    </row>
    <row r="1280" spans="1:9" ht="15.75" thickBot="1">
      <c r="A1280" s="232"/>
      <c r="B1280" s="232"/>
      <c r="C1280" s="233"/>
      <c r="D1280" s="233"/>
      <c r="E1280" s="875" t="s">
        <v>288</v>
      </c>
      <c r="F1280" s="875"/>
      <c r="G1280" s="875"/>
      <c r="H1280" s="232"/>
      <c r="I1280" s="308">
        <v>24.6585</v>
      </c>
    </row>
    <row r="1281" spans="1:9" ht="15.75" thickTop="1">
      <c r="A1281" s="230"/>
      <c r="B1281" s="230"/>
      <c r="C1281" s="220"/>
      <c r="D1281" s="220"/>
      <c r="E1281" s="220"/>
      <c r="F1281" s="220" t="s">
        <v>88</v>
      </c>
      <c r="G1281" s="235">
        <v>0.22520000000000001</v>
      </c>
      <c r="H1281" s="230"/>
      <c r="I1281" s="219">
        <v>5.5530999999999997</v>
      </c>
    </row>
    <row r="1282" spans="1:9" ht="15.75" thickBot="1">
      <c r="A1282" s="232"/>
      <c r="B1282" s="232"/>
      <c r="C1282" s="233"/>
      <c r="D1282" s="233"/>
      <c r="E1282" s="233">
        <v>2003373</v>
      </c>
      <c r="F1282" s="232"/>
      <c r="G1282" s="232" t="s">
        <v>289</v>
      </c>
      <c r="H1282" s="232"/>
      <c r="I1282" s="234">
        <v>30.21</v>
      </c>
    </row>
    <row r="1283" spans="1:9" ht="15.75" thickTop="1">
      <c r="A1283" s="237" t="s">
        <v>290</v>
      </c>
    </row>
    <row r="1285" spans="1:9" ht="23.25" thickBot="1">
      <c r="A1285" s="238" t="s">
        <v>236</v>
      </c>
      <c r="B1285" s="239"/>
      <c r="C1285" s="239"/>
      <c r="D1285" s="239"/>
      <c r="E1285" s="239"/>
      <c r="F1285" s="239"/>
      <c r="G1285" s="239"/>
      <c r="H1285" s="239"/>
      <c r="I1285" s="240" t="s">
        <v>215</v>
      </c>
    </row>
    <row r="1286" spans="1:9" ht="18.75" thickTop="1">
      <c r="A1286" s="241" t="s">
        <v>237</v>
      </c>
      <c r="B1286" s="241"/>
      <c r="C1286" s="241"/>
      <c r="D1286" s="241" t="s">
        <v>700</v>
      </c>
      <c r="E1286" s="241"/>
      <c r="F1286" s="241"/>
      <c r="G1286" s="241"/>
      <c r="H1286" s="241"/>
      <c r="I1286" s="241"/>
    </row>
    <row r="1287" spans="1:9" ht="15.75">
      <c r="A1287" s="242" t="s">
        <v>238</v>
      </c>
      <c r="B1287" s="242"/>
      <c r="C1287" s="242"/>
      <c r="D1287" s="242">
        <v>44287</v>
      </c>
      <c r="E1287" s="242"/>
      <c r="F1287" s="242"/>
      <c r="G1287" s="243" t="s">
        <v>239</v>
      </c>
      <c r="H1287" s="310">
        <v>1</v>
      </c>
      <c r="I1287" s="245" t="s">
        <v>10</v>
      </c>
    </row>
    <row r="1288" spans="1:9" ht="16.5" thickBot="1">
      <c r="A1288" s="246">
        <v>3103302</v>
      </c>
      <c r="B1288" s="911" t="s">
        <v>481</v>
      </c>
      <c r="C1288" s="911"/>
      <c r="D1288" s="911"/>
      <c r="E1288" s="911"/>
      <c r="F1288" s="911"/>
      <c r="G1288" s="911"/>
      <c r="H1288" s="912" t="s">
        <v>241</v>
      </c>
      <c r="I1288" s="913"/>
    </row>
    <row r="1289" spans="1:9" ht="15.75" thickBot="1">
      <c r="A1289" s="898" t="s">
        <v>242</v>
      </c>
      <c r="B1289" s="898"/>
      <c r="C1289" s="900" t="s">
        <v>243</v>
      </c>
      <c r="D1289" s="905" t="s">
        <v>244</v>
      </c>
      <c r="E1289" s="905"/>
      <c r="F1289" s="905" t="s">
        <v>245</v>
      </c>
      <c r="G1289" s="905"/>
      <c r="H1289" s="247"/>
      <c r="I1289" s="247" t="s">
        <v>246</v>
      </c>
    </row>
    <row r="1290" spans="1:9" ht="15.75" thickBot="1">
      <c r="A1290" s="899"/>
      <c r="B1290" s="899"/>
      <c r="C1290" s="901"/>
      <c r="D1290" s="248" t="s">
        <v>247</v>
      </c>
      <c r="E1290" s="248" t="s">
        <v>248</v>
      </c>
      <c r="F1290" s="248" t="s">
        <v>249</v>
      </c>
      <c r="G1290" s="248" t="s">
        <v>250</v>
      </c>
      <c r="H1290" s="248"/>
      <c r="I1290" s="248" t="s">
        <v>251</v>
      </c>
    </row>
    <row r="1291" spans="1:9">
      <c r="A1291" s="261" t="s">
        <v>411</v>
      </c>
      <c r="B1291" s="262" t="s">
        <v>412</v>
      </c>
      <c r="C1291" s="263">
        <v>0.13855000000000001</v>
      </c>
      <c r="D1291" s="280">
        <v>1</v>
      </c>
      <c r="E1291" s="280">
        <v>0</v>
      </c>
      <c r="F1291" s="253">
        <v>11.4839</v>
      </c>
      <c r="G1291" s="253">
        <v>2.3717000000000001</v>
      </c>
      <c r="H1291" s="264"/>
      <c r="I1291" s="253">
        <v>1.5911</v>
      </c>
    </row>
    <row r="1292" spans="1:9">
      <c r="A1292" s="261" t="s">
        <v>482</v>
      </c>
      <c r="B1292" s="262" t="s">
        <v>483</v>
      </c>
      <c r="C1292" s="263">
        <v>0.13855000000000001</v>
      </c>
      <c r="D1292" s="280">
        <v>1</v>
      </c>
      <c r="E1292" s="280">
        <v>0</v>
      </c>
      <c r="F1292" s="253">
        <v>21.5489</v>
      </c>
      <c r="G1292" s="253">
        <v>21.290700000000001</v>
      </c>
      <c r="H1292" s="264"/>
      <c r="I1292" s="253">
        <v>2.9855999999999998</v>
      </c>
    </row>
    <row r="1293" spans="1:9" ht="15.75" thickBot="1">
      <c r="A1293" s="255"/>
      <c r="B1293" s="255"/>
      <c r="C1293" s="255"/>
      <c r="D1293" s="255"/>
      <c r="E1293" s="255"/>
      <c r="F1293" s="255"/>
      <c r="G1293" s="256" t="s">
        <v>258</v>
      </c>
      <c r="H1293" s="257"/>
      <c r="I1293" s="258">
        <v>4.5766999999999998</v>
      </c>
    </row>
    <row r="1294" spans="1:9" ht="15.75" thickBot="1">
      <c r="A1294" s="259" t="s">
        <v>259</v>
      </c>
      <c r="B1294" s="259"/>
      <c r="C1294" s="260" t="s">
        <v>243</v>
      </c>
      <c r="D1294" s="260" t="s">
        <v>260</v>
      </c>
      <c r="E1294" s="905" t="s">
        <v>245</v>
      </c>
      <c r="F1294" s="906"/>
      <c r="G1294" s="896" t="s">
        <v>261</v>
      </c>
      <c r="H1294" s="896"/>
      <c r="I1294" s="896"/>
    </row>
    <row r="1295" spans="1:9">
      <c r="A1295" s="261" t="s">
        <v>417</v>
      </c>
      <c r="B1295" s="262" t="s">
        <v>418</v>
      </c>
      <c r="C1295" s="263">
        <v>0.9</v>
      </c>
      <c r="D1295" s="261" t="s">
        <v>39</v>
      </c>
      <c r="E1295" s="264">
        <v>17.3733</v>
      </c>
      <c r="F1295" s="264"/>
      <c r="G1295" s="264"/>
      <c r="H1295" s="264"/>
      <c r="I1295" s="253">
        <v>15.635999999999999</v>
      </c>
    </row>
    <row r="1296" spans="1:9">
      <c r="A1296" s="261" t="s">
        <v>476</v>
      </c>
      <c r="B1296" s="262" t="s">
        <v>477</v>
      </c>
      <c r="C1296" s="263">
        <v>0.9</v>
      </c>
      <c r="D1296" s="261" t="s">
        <v>39</v>
      </c>
      <c r="E1296" s="264">
        <v>20.971800000000002</v>
      </c>
      <c r="F1296" s="264"/>
      <c r="G1296" s="264"/>
      <c r="H1296" s="264"/>
      <c r="I1296" s="253">
        <v>18.874600000000001</v>
      </c>
    </row>
    <row r="1297" spans="1:9">
      <c r="A1297" s="264"/>
      <c r="B1297" s="264"/>
      <c r="C1297" s="894" t="s">
        <v>264</v>
      </c>
      <c r="D1297" s="907"/>
      <c r="E1297" s="907"/>
      <c r="F1297" s="907"/>
      <c r="G1297" s="907"/>
      <c r="H1297" s="908">
        <v>34.510599999999997</v>
      </c>
      <c r="I1297" s="894"/>
    </row>
    <row r="1298" spans="1:9" ht="15.75" thickBot="1">
      <c r="A1298" s="255"/>
      <c r="B1298" s="255"/>
      <c r="C1298" s="897" t="s">
        <v>265</v>
      </c>
      <c r="D1298" s="903"/>
      <c r="E1298" s="903"/>
      <c r="F1298" s="903"/>
      <c r="G1298" s="903"/>
      <c r="H1298" s="256"/>
      <c r="I1298" s="258">
        <v>39.087299999999999</v>
      </c>
    </row>
    <row r="1299" spans="1:9">
      <c r="A1299" s="264"/>
      <c r="B1299" s="264"/>
      <c r="C1299" s="909" t="s">
        <v>266</v>
      </c>
      <c r="D1299" s="910"/>
      <c r="E1299" s="910"/>
      <c r="F1299" s="910"/>
      <c r="G1299" s="910"/>
      <c r="H1299" s="267"/>
      <c r="I1299" s="266">
        <v>39.087299999999999</v>
      </c>
    </row>
    <row r="1300" spans="1:9">
      <c r="A1300" s="264"/>
      <c r="B1300" s="264"/>
      <c r="C1300" s="265"/>
      <c r="D1300" s="265"/>
      <c r="E1300" s="265"/>
      <c r="F1300" s="265"/>
      <c r="G1300" s="267" t="s">
        <v>267</v>
      </c>
      <c r="H1300" s="265"/>
      <c r="I1300" s="253" t="s">
        <v>118</v>
      </c>
    </row>
    <row r="1301" spans="1:9" ht="15.75" thickBot="1">
      <c r="A1301" s="255"/>
      <c r="B1301" s="255"/>
      <c r="C1301" s="257"/>
      <c r="D1301" s="257"/>
      <c r="E1301" s="257"/>
      <c r="F1301" s="257"/>
      <c r="G1301" s="256" t="s">
        <v>268</v>
      </c>
      <c r="H1301" s="257"/>
      <c r="I1301" s="257" t="s">
        <v>118</v>
      </c>
    </row>
    <row r="1302" spans="1:9" ht="15.75" thickBot="1">
      <c r="A1302" s="259" t="s">
        <v>269</v>
      </c>
      <c r="B1302" s="259"/>
      <c r="C1302" s="260" t="s">
        <v>243</v>
      </c>
      <c r="D1302" s="260" t="s">
        <v>260</v>
      </c>
      <c r="E1302" s="896" t="s">
        <v>270</v>
      </c>
      <c r="F1302" s="896"/>
      <c r="G1302" s="896" t="s">
        <v>271</v>
      </c>
      <c r="H1302" s="896"/>
      <c r="I1302" s="896"/>
    </row>
    <row r="1303" spans="1:9">
      <c r="A1303" s="261" t="s">
        <v>484</v>
      </c>
      <c r="B1303" s="262" t="s">
        <v>485</v>
      </c>
      <c r="C1303" s="263">
        <v>1.8519999999999998E-2</v>
      </c>
      <c r="D1303" s="261" t="s">
        <v>166</v>
      </c>
      <c r="E1303" s="261"/>
      <c r="F1303" s="264" t="s">
        <v>804</v>
      </c>
      <c r="G1303" s="264"/>
      <c r="H1303" s="264"/>
      <c r="I1303" s="313">
        <v>0.1903</v>
      </c>
    </row>
    <row r="1304" spans="1:9">
      <c r="A1304" s="261" t="s">
        <v>486</v>
      </c>
      <c r="B1304" s="262" t="s">
        <v>487</v>
      </c>
      <c r="C1304" s="263">
        <v>0.11674</v>
      </c>
      <c r="D1304" s="261" t="s">
        <v>37</v>
      </c>
      <c r="E1304" s="261"/>
      <c r="F1304" s="264" t="s">
        <v>805</v>
      </c>
      <c r="G1304" s="264"/>
      <c r="H1304" s="264"/>
      <c r="I1304" s="313">
        <v>1.3146</v>
      </c>
    </row>
    <row r="1305" spans="1:9">
      <c r="A1305" s="261" t="s">
        <v>488</v>
      </c>
      <c r="B1305" s="262" t="s">
        <v>489</v>
      </c>
      <c r="C1305" s="263">
        <v>1.2329600000000001</v>
      </c>
      <c r="D1305" s="261" t="s">
        <v>19</v>
      </c>
      <c r="E1305" s="261"/>
      <c r="F1305" s="264" t="s">
        <v>806</v>
      </c>
      <c r="G1305" s="264"/>
      <c r="H1305" s="264"/>
      <c r="I1305" s="313">
        <v>4.7712000000000003</v>
      </c>
    </row>
    <row r="1306" spans="1:9">
      <c r="A1306" s="261" t="s">
        <v>478</v>
      </c>
      <c r="B1306" s="262" t="s">
        <v>479</v>
      </c>
      <c r="C1306" s="263">
        <v>0.40425</v>
      </c>
      <c r="D1306" s="261" t="s">
        <v>10</v>
      </c>
      <c r="E1306" s="261"/>
      <c r="F1306" s="264" t="s">
        <v>803</v>
      </c>
      <c r="G1306" s="264"/>
      <c r="H1306" s="264"/>
      <c r="I1306" s="313">
        <v>15.606</v>
      </c>
    </row>
    <row r="1307" spans="1:9" ht="15.75" thickBot="1">
      <c r="A1307" s="255"/>
      <c r="B1307" s="255"/>
      <c r="C1307" s="897" t="s">
        <v>272</v>
      </c>
      <c r="D1307" s="903"/>
      <c r="E1307" s="903"/>
      <c r="F1307" s="903"/>
      <c r="G1307" s="903"/>
      <c r="H1307" s="255"/>
      <c r="I1307" s="269">
        <v>21.882100000000001</v>
      </c>
    </row>
    <row r="1308" spans="1:9" ht="15.75" thickBot="1">
      <c r="A1308" s="259" t="s">
        <v>273</v>
      </c>
      <c r="B1308" s="259"/>
      <c r="C1308" s="260" t="s">
        <v>243</v>
      </c>
      <c r="D1308" s="260" t="s">
        <v>260</v>
      </c>
      <c r="E1308" s="896" t="s">
        <v>271</v>
      </c>
      <c r="F1308" s="896"/>
      <c r="G1308" s="896" t="s">
        <v>271</v>
      </c>
      <c r="H1308" s="896"/>
      <c r="I1308" s="896"/>
    </row>
    <row r="1309" spans="1:9" ht="15.75" thickBot="1">
      <c r="A1309" s="270"/>
      <c r="B1309" s="270"/>
      <c r="C1309" s="896" t="s">
        <v>275</v>
      </c>
      <c r="D1309" s="904"/>
      <c r="E1309" s="904"/>
      <c r="F1309" s="904"/>
      <c r="G1309" s="904"/>
      <c r="H1309" s="271"/>
      <c r="I1309" s="271"/>
    </row>
    <row r="1310" spans="1:9" ht="15.75" thickBot="1">
      <c r="A1310" s="259"/>
      <c r="B1310" s="259"/>
      <c r="C1310" s="272"/>
      <c r="D1310" s="272"/>
      <c r="E1310" s="272"/>
      <c r="F1310" s="272"/>
      <c r="G1310" s="272" t="s">
        <v>276</v>
      </c>
      <c r="H1310" s="272"/>
      <c r="I1310" s="273">
        <v>60.9694</v>
      </c>
    </row>
    <row r="1311" spans="1:9" ht="15.75" thickBot="1">
      <c r="A1311" s="259" t="s">
        <v>277</v>
      </c>
      <c r="B1311" s="259"/>
      <c r="C1311" s="260" t="s">
        <v>278</v>
      </c>
      <c r="D1311" s="260" t="s">
        <v>243</v>
      </c>
      <c r="E1311" s="260" t="s">
        <v>260</v>
      </c>
      <c r="F1311" s="896" t="s">
        <v>271</v>
      </c>
      <c r="G1311" s="896"/>
      <c r="H1311" s="896" t="s">
        <v>271</v>
      </c>
      <c r="I1311" s="896"/>
    </row>
    <row r="1312" spans="1:9">
      <c r="A1312" s="261" t="s">
        <v>486</v>
      </c>
      <c r="B1312" s="262" t="s">
        <v>490</v>
      </c>
      <c r="C1312" s="261">
        <v>5914655</v>
      </c>
      <c r="D1312" s="305">
        <v>1.2E-4</v>
      </c>
      <c r="E1312" s="261" t="s">
        <v>13</v>
      </c>
      <c r="F1312" s="261"/>
      <c r="G1312" s="253">
        <v>24.228899999999999</v>
      </c>
      <c r="H1312" s="265"/>
      <c r="I1312" s="253">
        <v>2.8999999999999998E-3</v>
      </c>
    </row>
    <row r="1313" spans="1:11">
      <c r="A1313" s="261" t="s">
        <v>488</v>
      </c>
      <c r="B1313" s="262" t="s">
        <v>491</v>
      </c>
      <c r="C1313" s="261">
        <v>5914655</v>
      </c>
      <c r="D1313" s="305">
        <v>3.0799999999999998E-3</v>
      </c>
      <c r="E1313" s="261" t="s">
        <v>13</v>
      </c>
      <c r="F1313" s="261"/>
      <c r="G1313" s="253">
        <v>24.228899999999999</v>
      </c>
      <c r="H1313" s="265"/>
      <c r="I1313" s="253">
        <v>7.46E-2</v>
      </c>
    </row>
    <row r="1314" spans="1:11">
      <c r="A1314" s="261" t="s">
        <v>478</v>
      </c>
      <c r="B1314" s="262" t="s">
        <v>480</v>
      </c>
      <c r="C1314" s="261">
        <v>5914655</v>
      </c>
      <c r="D1314" s="305">
        <v>1.0109999999999999E-2</v>
      </c>
      <c r="E1314" s="261" t="s">
        <v>13</v>
      </c>
      <c r="F1314" s="261"/>
      <c r="G1314" s="253">
        <v>24.228899999999999</v>
      </c>
      <c r="H1314" s="265"/>
      <c r="I1314" s="253">
        <v>0.245</v>
      </c>
    </row>
    <row r="1315" spans="1:11" ht="15.75" thickBot="1">
      <c r="A1315" s="277"/>
      <c r="B1315" s="277"/>
      <c r="C1315" s="897" t="s">
        <v>280</v>
      </c>
      <c r="D1315" s="897"/>
      <c r="E1315" s="897"/>
      <c r="F1315" s="897"/>
      <c r="G1315" s="897"/>
      <c r="H1315" s="256"/>
      <c r="I1315" s="258">
        <v>0.32250000000000001</v>
      </c>
    </row>
    <row r="1316" spans="1:11" ht="15.75" thickBot="1">
      <c r="A1316" s="898" t="s">
        <v>281</v>
      </c>
      <c r="B1316" s="898"/>
      <c r="C1316" s="900" t="s">
        <v>243</v>
      </c>
      <c r="D1316" s="900" t="s">
        <v>260</v>
      </c>
      <c r="E1316" s="902" t="s">
        <v>282</v>
      </c>
      <c r="F1316" s="902"/>
      <c r="G1316" s="902"/>
      <c r="H1316" s="278"/>
      <c r="I1316" s="900" t="s">
        <v>271</v>
      </c>
    </row>
    <row r="1317" spans="1:11" ht="15.75" thickBot="1">
      <c r="A1317" s="899"/>
      <c r="B1317" s="899"/>
      <c r="C1317" s="901"/>
      <c r="D1317" s="901"/>
      <c r="E1317" s="279" t="s">
        <v>283</v>
      </c>
      <c r="F1317" s="279" t="s">
        <v>284</v>
      </c>
      <c r="G1317" s="279" t="s">
        <v>285</v>
      </c>
      <c r="H1317" s="279"/>
      <c r="I1317" s="901"/>
    </row>
    <row r="1318" spans="1:11">
      <c r="A1318" s="261" t="s">
        <v>486</v>
      </c>
      <c r="B1318" s="262" t="s">
        <v>490</v>
      </c>
      <c r="C1318" s="263">
        <v>1.2E-4</v>
      </c>
      <c r="D1318" s="261" t="s">
        <v>286</v>
      </c>
      <c r="E1318" s="261"/>
      <c r="F1318" s="261"/>
      <c r="G1318" s="280">
        <v>56.98</v>
      </c>
      <c r="H1318" s="261"/>
      <c r="I1318" s="265">
        <v>3.3999999999999998E-3</v>
      </c>
      <c r="K1318" s="147">
        <v>5914479</v>
      </c>
    </row>
    <row r="1319" spans="1:11">
      <c r="A1319" s="261" t="s">
        <v>488</v>
      </c>
      <c r="B1319" s="262" t="s">
        <v>491</v>
      </c>
      <c r="C1319" s="263">
        <v>3.0799999999999998E-3</v>
      </c>
      <c r="D1319" s="261" t="s">
        <v>286</v>
      </c>
      <c r="E1319" s="261"/>
      <c r="F1319" s="261"/>
      <c r="G1319" s="280">
        <v>56.98</v>
      </c>
      <c r="H1319" s="261"/>
      <c r="I1319" s="265">
        <v>8.6699999999999999E-2</v>
      </c>
      <c r="K1319" s="147">
        <v>5914479</v>
      </c>
    </row>
    <row r="1320" spans="1:11">
      <c r="A1320" s="261" t="s">
        <v>478</v>
      </c>
      <c r="B1320" s="262" t="s">
        <v>480</v>
      </c>
      <c r="C1320" s="263">
        <v>1.0109999999999999E-2</v>
      </c>
      <c r="D1320" s="261" t="s">
        <v>286</v>
      </c>
      <c r="E1320" s="261"/>
      <c r="F1320" s="261"/>
      <c r="G1320" s="280">
        <v>56.98</v>
      </c>
      <c r="H1320" s="261"/>
      <c r="I1320" s="265">
        <v>0.28460000000000002</v>
      </c>
      <c r="K1320" s="147">
        <v>5914479</v>
      </c>
    </row>
    <row r="1321" spans="1:11">
      <c r="A1321" s="281"/>
      <c r="B1321" s="281"/>
      <c r="C1321" s="894" t="s">
        <v>287</v>
      </c>
      <c r="D1321" s="894"/>
      <c r="E1321" s="894"/>
      <c r="F1321" s="894"/>
      <c r="G1321" s="894"/>
      <c r="H1321" s="267"/>
      <c r="I1321" s="267">
        <v>0.37469999999999998</v>
      </c>
    </row>
    <row r="1322" spans="1:11" ht="15.75" thickBot="1">
      <c r="A1322" s="282"/>
      <c r="B1322" s="282"/>
      <c r="C1322" s="283"/>
      <c r="D1322" s="283"/>
      <c r="E1322" s="895" t="s">
        <v>288</v>
      </c>
      <c r="F1322" s="895"/>
      <c r="G1322" s="895"/>
      <c r="H1322" s="282"/>
      <c r="I1322" s="284">
        <v>61.666600000000003</v>
      </c>
    </row>
    <row r="1323" spans="1:11" ht="15.75" thickTop="1">
      <c r="A1323" s="237" t="s">
        <v>290</v>
      </c>
    </row>
    <row r="1325" spans="1:11" ht="23.25" thickBot="1">
      <c r="A1325" s="192" t="s">
        <v>236</v>
      </c>
      <c r="B1325" s="193"/>
      <c r="C1325" s="193"/>
      <c r="D1325" s="193"/>
      <c r="E1325" s="193"/>
      <c r="F1325" s="193"/>
      <c r="G1325" s="193"/>
      <c r="H1325" s="193"/>
      <c r="I1325" s="194" t="s">
        <v>215</v>
      </c>
    </row>
    <row r="1326" spans="1:11" ht="18.75" thickTop="1">
      <c r="A1326" s="195" t="s">
        <v>237</v>
      </c>
      <c r="B1326" s="195"/>
      <c r="C1326" s="195"/>
      <c r="D1326" s="195" t="s">
        <v>700</v>
      </c>
      <c r="E1326" s="195"/>
      <c r="F1326" s="195"/>
      <c r="G1326" s="196"/>
      <c r="H1326" s="197"/>
      <c r="I1326" s="195"/>
    </row>
    <row r="1327" spans="1:11" ht="15.75">
      <c r="A1327" s="198" t="s">
        <v>238</v>
      </c>
      <c r="B1327" s="198"/>
      <c r="C1327" s="198"/>
      <c r="D1327" s="198">
        <v>44287</v>
      </c>
      <c r="E1327" s="198"/>
      <c r="F1327" s="198"/>
      <c r="G1327" s="199" t="s">
        <v>239</v>
      </c>
      <c r="H1327" s="200">
        <v>305.14</v>
      </c>
      <c r="I1327" s="201" t="s">
        <v>11</v>
      </c>
    </row>
    <row r="1328" spans="1:11" ht="16.5" thickBot="1">
      <c r="A1328" s="202">
        <v>2003844</v>
      </c>
      <c r="B1328" s="891" t="s">
        <v>180</v>
      </c>
      <c r="C1328" s="891"/>
      <c r="D1328" s="891"/>
      <c r="E1328" s="891"/>
      <c r="F1328" s="891"/>
      <c r="G1328" s="891"/>
      <c r="H1328" s="892" t="s">
        <v>241</v>
      </c>
      <c r="I1328" s="893"/>
    </row>
    <row r="1329" spans="1:9" ht="15.75" thickBot="1">
      <c r="A1329" s="886" t="s">
        <v>242</v>
      </c>
      <c r="B1329" s="886"/>
      <c r="C1329" s="888" t="s">
        <v>243</v>
      </c>
      <c r="D1329" s="876" t="s">
        <v>244</v>
      </c>
      <c r="E1329" s="876"/>
      <c r="F1329" s="876" t="s">
        <v>245</v>
      </c>
      <c r="G1329" s="876"/>
      <c r="H1329" s="203"/>
      <c r="I1329" s="203" t="s">
        <v>246</v>
      </c>
    </row>
    <row r="1330" spans="1:9" ht="15.75" thickBot="1">
      <c r="A1330" s="887"/>
      <c r="B1330" s="887"/>
      <c r="C1330" s="889"/>
      <c r="D1330" s="204" t="s">
        <v>247</v>
      </c>
      <c r="E1330" s="204" t="s">
        <v>248</v>
      </c>
      <c r="F1330" s="204" t="s">
        <v>249</v>
      </c>
      <c r="G1330" s="204" t="s">
        <v>250</v>
      </c>
      <c r="H1330" s="204"/>
      <c r="I1330" s="204" t="s">
        <v>251</v>
      </c>
    </row>
    <row r="1331" spans="1:9">
      <c r="A1331" s="205" t="s">
        <v>360</v>
      </c>
      <c r="B1331" s="206" t="s">
        <v>361</v>
      </c>
      <c r="C1331" s="207">
        <v>1</v>
      </c>
      <c r="D1331" s="208">
        <v>1</v>
      </c>
      <c r="E1331" s="208">
        <v>0</v>
      </c>
      <c r="F1331" s="209">
        <v>181.6138</v>
      </c>
      <c r="G1331" s="209">
        <v>76.433599999999998</v>
      </c>
      <c r="H1331" s="316"/>
      <c r="I1331" s="209">
        <v>181.6138</v>
      </c>
    </row>
    <row r="1332" spans="1:9" ht="15.75" thickBot="1">
      <c r="A1332" s="211"/>
      <c r="B1332" s="211"/>
      <c r="C1332" s="211"/>
      <c r="D1332" s="211"/>
      <c r="E1332" s="211"/>
      <c r="F1332" s="211"/>
      <c r="G1332" s="212" t="s">
        <v>258</v>
      </c>
      <c r="H1332" s="213"/>
      <c r="I1332" s="217">
        <v>181.6138</v>
      </c>
    </row>
    <row r="1333" spans="1:9" ht="15.75" thickBot="1">
      <c r="A1333" s="215" t="s">
        <v>259</v>
      </c>
      <c r="B1333" s="215"/>
      <c r="C1333" s="216" t="s">
        <v>243</v>
      </c>
      <c r="D1333" s="216" t="s">
        <v>260</v>
      </c>
      <c r="E1333" s="876" t="s">
        <v>245</v>
      </c>
      <c r="F1333" s="877"/>
      <c r="G1333" s="878" t="s">
        <v>261</v>
      </c>
      <c r="H1333" s="878"/>
      <c r="I1333" s="878"/>
    </row>
    <row r="1334" spans="1:9">
      <c r="A1334" s="205" t="s">
        <v>262</v>
      </c>
      <c r="B1334" s="206" t="s">
        <v>263</v>
      </c>
      <c r="C1334" s="207">
        <v>1</v>
      </c>
      <c r="D1334" s="205" t="s">
        <v>39</v>
      </c>
      <c r="E1334" s="316">
        <v>17.103000000000002</v>
      </c>
      <c r="F1334" s="316"/>
      <c r="G1334" s="316"/>
      <c r="H1334" s="316"/>
      <c r="I1334" s="209">
        <v>17.103000000000002</v>
      </c>
    </row>
    <row r="1335" spans="1:9">
      <c r="A1335" s="210"/>
      <c r="B1335" s="210"/>
      <c r="C1335" s="874" t="s">
        <v>264</v>
      </c>
      <c r="D1335" s="879"/>
      <c r="E1335" s="879"/>
      <c r="F1335" s="879"/>
      <c r="G1335" s="879"/>
      <c r="H1335" s="880">
        <v>17.103000000000002</v>
      </c>
      <c r="I1335" s="874"/>
    </row>
    <row r="1336" spans="1:9" ht="15.75" thickBot="1">
      <c r="A1336" s="211"/>
      <c r="B1336" s="211"/>
      <c r="C1336" s="881" t="s">
        <v>265</v>
      </c>
      <c r="D1336" s="882"/>
      <c r="E1336" s="882"/>
      <c r="F1336" s="882"/>
      <c r="G1336" s="882"/>
      <c r="H1336" s="213"/>
      <c r="I1336" s="217">
        <v>198.71680000000001</v>
      </c>
    </row>
    <row r="1337" spans="1:9">
      <c r="A1337" s="210"/>
      <c r="B1337" s="210"/>
      <c r="C1337" s="883" t="s">
        <v>266</v>
      </c>
      <c r="D1337" s="884"/>
      <c r="E1337" s="884"/>
      <c r="F1337" s="884"/>
      <c r="G1337" s="884"/>
      <c r="H1337" s="218"/>
      <c r="I1337" s="219">
        <v>0.6512</v>
      </c>
    </row>
    <row r="1338" spans="1:9">
      <c r="A1338" s="210"/>
      <c r="B1338" s="210"/>
      <c r="C1338" s="218"/>
      <c r="D1338" s="218"/>
      <c r="E1338" s="218"/>
      <c r="F1338" s="218"/>
      <c r="G1338" s="220" t="s">
        <v>267</v>
      </c>
      <c r="H1338" s="218">
        <v>3.5300000000000002E-3</v>
      </c>
      <c r="I1338" s="219">
        <v>2.3E-3</v>
      </c>
    </row>
    <row r="1339" spans="1:9" ht="15.75" thickBot="1">
      <c r="A1339" s="211"/>
      <c r="B1339" s="211"/>
      <c r="C1339" s="213"/>
      <c r="D1339" s="213"/>
      <c r="E1339" s="213"/>
      <c r="F1339" s="213"/>
      <c r="G1339" s="212" t="s">
        <v>268</v>
      </c>
      <c r="H1339" s="213"/>
      <c r="I1339" s="213" t="s">
        <v>118</v>
      </c>
    </row>
    <row r="1340" spans="1:9" ht="15.75" thickBot="1">
      <c r="A1340" s="215" t="s">
        <v>269</v>
      </c>
      <c r="B1340" s="215"/>
      <c r="C1340" s="216" t="s">
        <v>243</v>
      </c>
      <c r="D1340" s="216" t="s">
        <v>260</v>
      </c>
      <c r="E1340" s="878" t="s">
        <v>270</v>
      </c>
      <c r="F1340" s="878"/>
      <c r="G1340" s="878" t="s">
        <v>271</v>
      </c>
      <c r="H1340" s="878"/>
      <c r="I1340" s="878"/>
    </row>
    <row r="1341" spans="1:9">
      <c r="A1341" s="205" t="s">
        <v>173</v>
      </c>
      <c r="B1341" s="206" t="s">
        <v>493</v>
      </c>
      <c r="C1341" s="207">
        <v>1</v>
      </c>
      <c r="D1341" s="205" t="s">
        <v>11</v>
      </c>
      <c r="E1341" s="205"/>
      <c r="F1341" s="316" t="s">
        <v>807</v>
      </c>
      <c r="G1341" s="316"/>
      <c r="H1341" s="316"/>
      <c r="I1341" s="317">
        <v>93.499600000000001</v>
      </c>
    </row>
    <row r="1342" spans="1:9" ht="15.75" thickBot="1">
      <c r="A1342" s="211"/>
      <c r="B1342" s="211"/>
      <c r="C1342" s="881" t="s">
        <v>272</v>
      </c>
      <c r="D1342" s="882"/>
      <c r="E1342" s="882"/>
      <c r="F1342" s="882"/>
      <c r="G1342" s="882"/>
      <c r="H1342" s="211"/>
      <c r="I1342" s="309">
        <v>93.499600000000001</v>
      </c>
    </row>
    <row r="1343" spans="1:9" ht="15.75" thickBot="1">
      <c r="A1343" s="215" t="s">
        <v>273</v>
      </c>
      <c r="B1343" s="215"/>
      <c r="C1343" s="216" t="s">
        <v>243</v>
      </c>
      <c r="D1343" s="216" t="s">
        <v>260</v>
      </c>
      <c r="E1343" s="878" t="s">
        <v>271</v>
      </c>
      <c r="F1343" s="878"/>
      <c r="G1343" s="878" t="s">
        <v>271</v>
      </c>
      <c r="H1343" s="878"/>
      <c r="I1343" s="878"/>
    </row>
    <row r="1344" spans="1:9" ht="15.75" thickBot="1">
      <c r="A1344" s="221"/>
      <c r="B1344" s="221"/>
      <c r="C1344" s="878" t="s">
        <v>275</v>
      </c>
      <c r="D1344" s="885"/>
      <c r="E1344" s="885"/>
      <c r="F1344" s="885"/>
      <c r="G1344" s="885"/>
      <c r="H1344" s="299"/>
      <c r="I1344" s="299"/>
    </row>
    <row r="1345" spans="1:11" ht="15.75" thickBot="1">
      <c r="A1345" s="215"/>
      <c r="B1345" s="215"/>
      <c r="C1345" s="224"/>
      <c r="D1345" s="224"/>
      <c r="E1345" s="224"/>
      <c r="F1345" s="224"/>
      <c r="G1345" s="224" t="s">
        <v>276</v>
      </c>
      <c r="H1345" s="224"/>
      <c r="I1345" s="225">
        <v>94.153099999999995</v>
      </c>
    </row>
    <row r="1346" spans="1:11" ht="15.75" thickBot="1">
      <c r="A1346" s="215" t="s">
        <v>277</v>
      </c>
      <c r="B1346" s="215"/>
      <c r="C1346" s="216" t="s">
        <v>278</v>
      </c>
      <c r="D1346" s="216" t="s">
        <v>243</v>
      </c>
      <c r="E1346" s="216" t="s">
        <v>260</v>
      </c>
      <c r="F1346" s="878" t="s">
        <v>271</v>
      </c>
      <c r="G1346" s="878"/>
      <c r="H1346" s="878" t="s">
        <v>271</v>
      </c>
      <c r="I1346" s="878"/>
    </row>
    <row r="1347" spans="1:11">
      <c r="A1347" s="205" t="s">
        <v>173</v>
      </c>
      <c r="B1347" s="206" t="s">
        <v>501</v>
      </c>
      <c r="C1347" s="205">
        <v>5914647</v>
      </c>
      <c r="D1347" s="222">
        <v>1.5</v>
      </c>
      <c r="E1347" s="205" t="s">
        <v>13</v>
      </c>
      <c r="F1347" s="205"/>
      <c r="G1347" s="209">
        <v>1.1082000000000001</v>
      </c>
      <c r="H1347" s="218"/>
      <c r="I1347" s="209">
        <v>1.6623000000000001</v>
      </c>
    </row>
    <row r="1348" spans="1:11" ht="15.75" thickBot="1">
      <c r="A1348" s="226"/>
      <c r="B1348" s="226"/>
      <c r="C1348" s="881" t="s">
        <v>280</v>
      </c>
      <c r="D1348" s="881"/>
      <c r="E1348" s="881"/>
      <c r="F1348" s="881"/>
      <c r="G1348" s="881"/>
      <c r="H1348" s="212"/>
      <c r="I1348" s="217">
        <v>1.6623000000000001</v>
      </c>
    </row>
    <row r="1349" spans="1:11" ht="15.75" thickBot="1">
      <c r="A1349" s="886" t="s">
        <v>281</v>
      </c>
      <c r="B1349" s="886"/>
      <c r="C1349" s="888" t="s">
        <v>243</v>
      </c>
      <c r="D1349" s="888" t="s">
        <v>260</v>
      </c>
      <c r="E1349" s="890" t="s">
        <v>282</v>
      </c>
      <c r="F1349" s="890"/>
      <c r="G1349" s="890"/>
      <c r="H1349" s="227"/>
      <c r="I1349" s="888" t="s">
        <v>271</v>
      </c>
    </row>
    <row r="1350" spans="1:11" ht="15.75" thickBot="1">
      <c r="A1350" s="887"/>
      <c r="B1350" s="887"/>
      <c r="C1350" s="889"/>
      <c r="D1350" s="889"/>
      <c r="E1350" s="228" t="s">
        <v>283</v>
      </c>
      <c r="F1350" s="228" t="s">
        <v>284</v>
      </c>
      <c r="G1350" s="228" t="s">
        <v>285</v>
      </c>
      <c r="H1350" s="228"/>
      <c r="I1350" s="889"/>
    </row>
    <row r="1351" spans="1:11">
      <c r="A1351" s="205" t="s">
        <v>173</v>
      </c>
      <c r="B1351" s="206" t="s">
        <v>501</v>
      </c>
      <c r="C1351" s="207">
        <v>1.5</v>
      </c>
      <c r="D1351" s="205" t="s">
        <v>286</v>
      </c>
      <c r="E1351" s="205"/>
      <c r="F1351" s="205"/>
      <c r="G1351" s="208">
        <v>56.98</v>
      </c>
      <c r="H1351" s="205"/>
      <c r="I1351" s="303">
        <v>42.734999999999999</v>
      </c>
      <c r="K1351" s="147">
        <v>5914389</v>
      </c>
    </row>
    <row r="1352" spans="1:11">
      <c r="A1352" s="230"/>
      <c r="B1352" s="230"/>
      <c r="C1352" s="874" t="s">
        <v>287</v>
      </c>
      <c r="D1352" s="874"/>
      <c r="E1352" s="874"/>
      <c r="F1352" s="874"/>
      <c r="G1352" s="874"/>
      <c r="H1352" s="220"/>
      <c r="I1352" s="304">
        <v>42.734999999999999</v>
      </c>
    </row>
    <row r="1353" spans="1:11" ht="15.75" thickBot="1">
      <c r="A1353" s="232"/>
      <c r="B1353" s="232"/>
      <c r="C1353" s="233"/>
      <c r="D1353" s="233"/>
      <c r="E1353" s="875" t="s">
        <v>288</v>
      </c>
      <c r="F1353" s="875"/>
      <c r="G1353" s="875"/>
      <c r="H1353" s="232"/>
      <c r="I1353" s="308">
        <v>138.5504</v>
      </c>
    </row>
    <row r="1354" spans="1:11" ht="15.75" thickTop="1">
      <c r="A1354" s="230"/>
      <c r="B1354" s="230"/>
      <c r="C1354" s="220"/>
      <c r="D1354" s="220"/>
      <c r="E1354" s="220"/>
      <c r="F1354" s="220" t="s">
        <v>88</v>
      </c>
      <c r="G1354" s="235">
        <v>0.22520000000000001</v>
      </c>
      <c r="H1354" s="230"/>
      <c r="I1354" s="219">
        <v>31.201599999999999</v>
      </c>
    </row>
    <row r="1355" spans="1:11" ht="15.75" thickBot="1">
      <c r="A1355" s="232"/>
      <c r="B1355" s="232"/>
      <c r="C1355" s="233"/>
      <c r="D1355" s="233"/>
      <c r="E1355" s="233">
        <v>2003844</v>
      </c>
      <c r="F1355" s="232"/>
      <c r="G1355" s="232" t="s">
        <v>289</v>
      </c>
      <c r="H1355" s="232"/>
      <c r="I1355" s="234">
        <v>169.75</v>
      </c>
    </row>
    <row r="1356" spans="1:11" ht="15.75" thickTop="1">
      <c r="A1356" s="237" t="s">
        <v>290</v>
      </c>
    </row>
    <row r="1357" spans="1:11" s="395" customFormat="1" ht="23.25" thickBot="1">
      <c r="A1357" s="192" t="s">
        <v>236</v>
      </c>
      <c r="B1357" s="193"/>
      <c r="C1357" s="193"/>
      <c r="D1357" s="193"/>
      <c r="E1357" s="193"/>
      <c r="F1357" s="193"/>
      <c r="G1357" s="193"/>
      <c r="H1357" s="193"/>
      <c r="I1357" s="194" t="s">
        <v>215</v>
      </c>
    </row>
    <row r="1358" spans="1:11" s="395" customFormat="1" ht="18.75" thickTop="1">
      <c r="A1358" s="195" t="s">
        <v>237</v>
      </c>
      <c r="B1358" s="195"/>
      <c r="C1358" s="195"/>
      <c r="D1358" s="195" t="s">
        <v>700</v>
      </c>
      <c r="E1358" s="195"/>
      <c r="F1358" s="195"/>
      <c r="G1358" s="196"/>
      <c r="H1358" s="197"/>
      <c r="I1358" s="195"/>
    </row>
    <row r="1359" spans="1:11" s="395" customFormat="1" ht="15.75">
      <c r="A1359" s="198" t="s">
        <v>238</v>
      </c>
      <c r="B1359" s="198"/>
      <c r="C1359" s="198"/>
      <c r="D1359" s="198">
        <v>44287</v>
      </c>
      <c r="E1359" s="198"/>
      <c r="F1359" s="198"/>
      <c r="G1359" s="199" t="s">
        <v>239</v>
      </c>
      <c r="H1359" s="200">
        <v>230.19</v>
      </c>
      <c r="I1359" s="201" t="s">
        <v>11</v>
      </c>
    </row>
    <row r="1360" spans="1:11" s="395" customFormat="1" ht="40.5" customHeight="1" thickBot="1">
      <c r="A1360" s="202">
        <v>5502114</v>
      </c>
      <c r="B1360" s="891" t="s">
        <v>645</v>
      </c>
      <c r="C1360" s="891"/>
      <c r="D1360" s="891"/>
      <c r="E1360" s="891"/>
      <c r="F1360" s="891"/>
      <c r="G1360" s="891"/>
      <c r="H1360" s="892" t="s">
        <v>241</v>
      </c>
      <c r="I1360" s="893"/>
    </row>
    <row r="1361" spans="1:9" s="395" customFormat="1" ht="15.75" thickBot="1">
      <c r="A1361" s="886" t="s">
        <v>242</v>
      </c>
      <c r="B1361" s="886"/>
      <c r="C1361" s="888" t="s">
        <v>243</v>
      </c>
      <c r="D1361" s="876" t="s">
        <v>244</v>
      </c>
      <c r="E1361" s="876"/>
      <c r="F1361" s="876" t="s">
        <v>245</v>
      </c>
      <c r="G1361" s="876"/>
      <c r="H1361" s="203"/>
      <c r="I1361" s="203" t="s">
        <v>246</v>
      </c>
    </row>
    <row r="1362" spans="1:9" s="395" customFormat="1" ht="15.75" thickBot="1">
      <c r="A1362" s="887"/>
      <c r="B1362" s="887"/>
      <c r="C1362" s="889"/>
      <c r="D1362" s="204" t="s">
        <v>247</v>
      </c>
      <c r="E1362" s="204" t="s">
        <v>248</v>
      </c>
      <c r="F1362" s="204" t="s">
        <v>249</v>
      </c>
      <c r="G1362" s="204" t="s">
        <v>250</v>
      </c>
      <c r="H1362" s="204"/>
      <c r="I1362" s="204" t="s">
        <v>251</v>
      </c>
    </row>
    <row r="1363" spans="1:9" s="395" customFormat="1">
      <c r="A1363" s="205" t="s">
        <v>500</v>
      </c>
      <c r="B1363" s="206" t="s">
        <v>646</v>
      </c>
      <c r="C1363" s="207">
        <v>5</v>
      </c>
      <c r="D1363" s="208">
        <v>0.96</v>
      </c>
      <c r="E1363" s="208">
        <v>0.04</v>
      </c>
      <c r="F1363" s="394">
        <v>189.69659999999999</v>
      </c>
      <c r="G1363" s="394">
        <v>20.4057</v>
      </c>
      <c r="H1363" s="210"/>
      <c r="I1363" s="394">
        <v>914.62480000000005</v>
      </c>
    </row>
    <row r="1364" spans="1:9" s="395" customFormat="1" ht="29.25">
      <c r="A1364" s="205" t="s">
        <v>368</v>
      </c>
      <c r="B1364" s="206" t="s">
        <v>369</v>
      </c>
      <c r="C1364" s="207">
        <v>1</v>
      </c>
      <c r="D1364" s="208">
        <v>1</v>
      </c>
      <c r="E1364" s="208">
        <v>0</v>
      </c>
      <c r="F1364" s="394">
        <v>197.23339999999999</v>
      </c>
      <c r="G1364" s="394">
        <v>87.448099999999997</v>
      </c>
      <c r="H1364" s="210"/>
      <c r="I1364" s="394">
        <v>197.23339999999999</v>
      </c>
    </row>
    <row r="1365" spans="1:9" s="395" customFormat="1" ht="15.75" thickBot="1">
      <c r="A1365" s="211"/>
      <c r="B1365" s="211"/>
      <c r="C1365" s="211"/>
      <c r="D1365" s="211"/>
      <c r="E1365" s="211"/>
      <c r="F1365" s="211"/>
      <c r="G1365" s="387" t="s">
        <v>258</v>
      </c>
      <c r="H1365" s="389"/>
      <c r="I1365" s="217">
        <v>1111.8581999999999</v>
      </c>
    </row>
    <row r="1366" spans="1:9" s="395" customFormat="1" ht="15.75" thickBot="1">
      <c r="A1366" s="391" t="s">
        <v>259</v>
      </c>
      <c r="B1366" s="391"/>
      <c r="C1366" s="390" t="s">
        <v>243</v>
      </c>
      <c r="D1366" s="390" t="s">
        <v>260</v>
      </c>
      <c r="E1366" s="876" t="s">
        <v>245</v>
      </c>
      <c r="F1366" s="877"/>
      <c r="G1366" s="878" t="s">
        <v>261</v>
      </c>
      <c r="H1366" s="878"/>
      <c r="I1366" s="878"/>
    </row>
    <row r="1367" spans="1:9" s="395" customFormat="1">
      <c r="A1367" s="205" t="s">
        <v>262</v>
      </c>
      <c r="B1367" s="206" t="s">
        <v>263</v>
      </c>
      <c r="C1367" s="207">
        <v>1</v>
      </c>
      <c r="D1367" s="205" t="s">
        <v>39</v>
      </c>
      <c r="E1367" s="210">
        <v>17.103000000000002</v>
      </c>
      <c r="F1367" s="210"/>
      <c r="G1367" s="210"/>
      <c r="H1367" s="210"/>
      <c r="I1367" s="394">
        <v>17.103000000000002</v>
      </c>
    </row>
    <row r="1368" spans="1:9" s="395" customFormat="1">
      <c r="A1368" s="210"/>
      <c r="B1368" s="210"/>
      <c r="C1368" s="874" t="s">
        <v>264</v>
      </c>
      <c r="D1368" s="879"/>
      <c r="E1368" s="879"/>
      <c r="F1368" s="879"/>
      <c r="G1368" s="879"/>
      <c r="H1368" s="880">
        <v>17.103000000000002</v>
      </c>
      <c r="I1368" s="874"/>
    </row>
    <row r="1369" spans="1:9" s="395" customFormat="1" ht="15.75" thickBot="1">
      <c r="A1369" s="211"/>
      <c r="B1369" s="211"/>
      <c r="C1369" s="881" t="s">
        <v>265</v>
      </c>
      <c r="D1369" s="882"/>
      <c r="E1369" s="882"/>
      <c r="F1369" s="882"/>
      <c r="G1369" s="882"/>
      <c r="H1369" s="389"/>
      <c r="I1369" s="217">
        <v>1128.9612</v>
      </c>
    </row>
    <row r="1370" spans="1:9" s="395" customFormat="1">
      <c r="A1370" s="210"/>
      <c r="B1370" s="210"/>
      <c r="C1370" s="883" t="s">
        <v>266</v>
      </c>
      <c r="D1370" s="884"/>
      <c r="E1370" s="884"/>
      <c r="F1370" s="884"/>
      <c r="G1370" s="884"/>
      <c r="H1370" s="392"/>
      <c r="I1370" s="393">
        <v>4.9044999999999996</v>
      </c>
    </row>
    <row r="1371" spans="1:9" s="395" customFormat="1">
      <c r="A1371" s="210"/>
      <c r="B1371" s="210"/>
      <c r="C1371" s="392"/>
      <c r="D1371" s="392"/>
      <c r="E1371" s="392"/>
      <c r="F1371" s="392"/>
      <c r="G1371" s="384" t="s">
        <v>267</v>
      </c>
      <c r="H1371" s="392">
        <v>0.12280000000000001</v>
      </c>
      <c r="I1371" s="393">
        <v>0.60229999999999995</v>
      </c>
    </row>
    <row r="1372" spans="1:9" s="395" customFormat="1" ht="15.75" thickBot="1">
      <c r="A1372" s="211"/>
      <c r="B1372" s="211"/>
      <c r="C1372" s="389"/>
      <c r="D1372" s="389"/>
      <c r="E1372" s="389"/>
      <c r="F1372" s="389"/>
      <c r="G1372" s="387" t="s">
        <v>268</v>
      </c>
      <c r="H1372" s="389"/>
      <c r="I1372" s="389" t="s">
        <v>118</v>
      </c>
    </row>
    <row r="1373" spans="1:9" s="395" customFormat="1" ht="15.75" thickBot="1">
      <c r="A1373" s="391" t="s">
        <v>269</v>
      </c>
      <c r="B1373" s="391"/>
      <c r="C1373" s="390" t="s">
        <v>243</v>
      </c>
      <c r="D1373" s="390" t="s">
        <v>260</v>
      </c>
      <c r="E1373" s="878" t="s">
        <v>270</v>
      </c>
      <c r="F1373" s="878"/>
      <c r="G1373" s="878" t="s">
        <v>271</v>
      </c>
      <c r="H1373" s="878"/>
      <c r="I1373" s="878"/>
    </row>
    <row r="1374" spans="1:9" s="395" customFormat="1" ht="15.75" thickBot="1">
      <c r="A1374" s="221"/>
      <c r="B1374" s="221"/>
      <c r="C1374" s="878" t="s">
        <v>272</v>
      </c>
      <c r="D1374" s="885"/>
      <c r="E1374" s="885"/>
      <c r="F1374" s="885"/>
      <c r="G1374" s="885"/>
      <c r="H1374" s="221"/>
      <c r="I1374" s="221"/>
    </row>
    <row r="1375" spans="1:9" s="395" customFormat="1" ht="15.75" thickBot="1">
      <c r="A1375" s="391" t="s">
        <v>273</v>
      </c>
      <c r="B1375" s="391"/>
      <c r="C1375" s="390" t="s">
        <v>243</v>
      </c>
      <c r="D1375" s="390" t="s">
        <v>260</v>
      </c>
      <c r="E1375" s="878" t="s">
        <v>271</v>
      </c>
      <c r="F1375" s="878"/>
      <c r="G1375" s="878" t="s">
        <v>271</v>
      </c>
      <c r="H1375" s="878"/>
      <c r="I1375" s="878"/>
    </row>
    <row r="1376" spans="1:9" s="395" customFormat="1">
      <c r="A1376" s="292"/>
      <c r="B1376" s="293"/>
      <c r="C1376" s="302"/>
      <c r="D1376" s="292" t="s">
        <v>11</v>
      </c>
      <c r="E1376" s="292"/>
      <c r="F1376" s="296"/>
      <c r="G1376" s="297"/>
      <c r="H1376" s="297"/>
      <c r="I1376" s="298">
        <v>0</v>
      </c>
    </row>
    <row r="1377" spans="1:11" s="395" customFormat="1" ht="15.75" thickBot="1">
      <c r="A1377" s="211"/>
      <c r="B1377" s="211"/>
      <c r="C1377" s="881" t="s">
        <v>275</v>
      </c>
      <c r="D1377" s="882"/>
      <c r="E1377" s="882"/>
      <c r="F1377" s="882"/>
      <c r="G1377" s="882"/>
      <c r="H1377" s="389"/>
      <c r="I1377" s="217">
        <v>0</v>
      </c>
    </row>
    <row r="1378" spans="1:11" s="395" customFormat="1" ht="15.75" thickBot="1">
      <c r="A1378" s="391"/>
      <c r="B1378" s="391"/>
      <c r="C1378" s="386"/>
      <c r="D1378" s="386"/>
      <c r="E1378" s="386"/>
      <c r="F1378" s="386"/>
      <c r="G1378" s="386" t="s">
        <v>276</v>
      </c>
      <c r="H1378" s="386"/>
      <c r="I1378" s="225">
        <v>5.5068000000000001</v>
      </c>
    </row>
    <row r="1379" spans="1:11" s="395" customFormat="1" ht="15.75" thickBot="1">
      <c r="A1379" s="391" t="s">
        <v>277</v>
      </c>
      <c r="B1379" s="391"/>
      <c r="C1379" s="390" t="s">
        <v>278</v>
      </c>
      <c r="D1379" s="390" t="s">
        <v>243</v>
      </c>
      <c r="E1379" s="390" t="s">
        <v>260</v>
      </c>
      <c r="F1379" s="878" t="s">
        <v>271</v>
      </c>
      <c r="G1379" s="878"/>
      <c r="H1379" s="878" t="s">
        <v>271</v>
      </c>
      <c r="I1379" s="878"/>
    </row>
    <row r="1380" spans="1:11" s="395" customFormat="1">
      <c r="A1380" s="205"/>
      <c r="B1380" s="206"/>
      <c r="C1380" s="205"/>
      <c r="D1380" s="222"/>
      <c r="E1380" s="205"/>
      <c r="F1380" s="205"/>
      <c r="G1380" s="394"/>
      <c r="H1380" s="392"/>
      <c r="I1380" s="394"/>
    </row>
    <row r="1381" spans="1:11" s="395" customFormat="1" ht="15.75" thickBot="1">
      <c r="A1381" s="226"/>
      <c r="B1381" s="226"/>
      <c r="C1381" s="881" t="s">
        <v>280</v>
      </c>
      <c r="D1381" s="881"/>
      <c r="E1381" s="881"/>
      <c r="F1381" s="881"/>
      <c r="G1381" s="881"/>
      <c r="H1381" s="387"/>
      <c r="I1381" s="217">
        <v>0</v>
      </c>
    </row>
    <row r="1382" spans="1:11" s="395" customFormat="1" ht="15.75" thickBot="1">
      <c r="A1382" s="886" t="s">
        <v>281</v>
      </c>
      <c r="B1382" s="886"/>
      <c r="C1382" s="888" t="s">
        <v>243</v>
      </c>
      <c r="D1382" s="888" t="s">
        <v>260</v>
      </c>
      <c r="E1382" s="890" t="s">
        <v>282</v>
      </c>
      <c r="F1382" s="890"/>
      <c r="G1382" s="890"/>
      <c r="H1382" s="227"/>
      <c r="I1382" s="888" t="s">
        <v>271</v>
      </c>
    </row>
    <row r="1383" spans="1:11" s="395" customFormat="1" ht="15.75" thickBot="1">
      <c r="A1383" s="887"/>
      <c r="B1383" s="887"/>
      <c r="C1383" s="889"/>
      <c r="D1383" s="889"/>
      <c r="E1383" s="388" t="s">
        <v>283</v>
      </c>
      <c r="F1383" s="388" t="s">
        <v>284</v>
      </c>
      <c r="G1383" s="388" t="s">
        <v>285</v>
      </c>
      <c r="H1383" s="388"/>
      <c r="I1383" s="889"/>
    </row>
    <row r="1384" spans="1:11" s="395" customFormat="1">
      <c r="A1384" s="205"/>
      <c r="B1384" s="206"/>
      <c r="C1384" s="207"/>
      <c r="D1384" s="205"/>
      <c r="E1384" s="205"/>
      <c r="F1384" s="205"/>
      <c r="G1384" s="208"/>
      <c r="H1384" s="205"/>
      <c r="I1384" s="303"/>
      <c r="K1384" s="395">
        <v>5914389</v>
      </c>
    </row>
    <row r="1385" spans="1:11" s="395" customFormat="1">
      <c r="A1385" s="230"/>
      <c r="B1385" s="230"/>
      <c r="C1385" s="874" t="s">
        <v>287</v>
      </c>
      <c r="D1385" s="874"/>
      <c r="E1385" s="874"/>
      <c r="F1385" s="874"/>
      <c r="G1385" s="874"/>
      <c r="H1385" s="384"/>
      <c r="I1385" s="304">
        <v>0</v>
      </c>
    </row>
    <row r="1386" spans="1:11" s="395" customFormat="1" ht="15.75" thickBot="1">
      <c r="A1386" s="232"/>
      <c r="B1386" s="232"/>
      <c r="C1386" s="385"/>
      <c r="D1386" s="385"/>
      <c r="E1386" s="875" t="s">
        <v>288</v>
      </c>
      <c r="F1386" s="875"/>
      <c r="G1386" s="875"/>
      <c r="H1386" s="232"/>
      <c r="I1386" s="234">
        <v>5.51</v>
      </c>
    </row>
    <row r="1387" spans="1:11" s="395" customFormat="1" ht="15.75" thickTop="1">
      <c r="A1387" s="230"/>
      <c r="B1387" s="230"/>
      <c r="C1387" s="384"/>
      <c r="D1387" s="384"/>
      <c r="E1387" s="384"/>
      <c r="F1387" s="384" t="s">
        <v>88</v>
      </c>
      <c r="G1387" s="235">
        <v>0.22520000000000001</v>
      </c>
      <c r="H1387" s="230"/>
      <c r="I1387" s="393">
        <v>1.2408999999999999</v>
      </c>
    </row>
    <row r="1388" spans="1:11" s="395" customFormat="1" ht="15.75" thickBot="1">
      <c r="A1388" s="232"/>
      <c r="B1388" s="232"/>
      <c r="C1388" s="385"/>
      <c r="D1388" s="385"/>
      <c r="E1388" s="385">
        <v>5502114</v>
      </c>
      <c r="F1388" s="232"/>
      <c r="G1388" s="232" t="s">
        <v>289</v>
      </c>
      <c r="H1388" s="232"/>
      <c r="I1388" s="234">
        <v>6.75</v>
      </c>
    </row>
    <row r="1389" spans="1:11" s="395" customFormat="1" ht="15.75" thickTop="1">
      <c r="A1389" s="237" t="s">
        <v>290</v>
      </c>
    </row>
    <row r="1390" spans="1:11" s="395" customFormat="1" ht="23.25" thickBot="1">
      <c r="A1390" s="192" t="s">
        <v>236</v>
      </c>
      <c r="B1390" s="193"/>
      <c r="C1390" s="193"/>
      <c r="D1390" s="193"/>
      <c r="E1390" s="193"/>
      <c r="F1390" s="193"/>
      <c r="G1390" s="193"/>
      <c r="H1390" s="193"/>
      <c r="I1390" s="194" t="s">
        <v>215</v>
      </c>
    </row>
    <row r="1391" spans="1:11" s="395" customFormat="1" ht="18.75" thickTop="1">
      <c r="A1391" s="195" t="s">
        <v>237</v>
      </c>
      <c r="B1391" s="195"/>
      <c r="C1391" s="195"/>
      <c r="D1391" s="195" t="s">
        <v>700</v>
      </c>
      <c r="E1391" s="195"/>
      <c r="F1391" s="195"/>
      <c r="G1391" s="196"/>
      <c r="H1391" s="197"/>
      <c r="I1391" s="195"/>
    </row>
    <row r="1392" spans="1:11" s="395" customFormat="1" ht="15.75">
      <c r="A1392" s="198" t="s">
        <v>238</v>
      </c>
      <c r="B1392" s="198"/>
      <c r="C1392" s="198"/>
      <c r="D1392" s="198">
        <v>44287</v>
      </c>
      <c r="E1392" s="198"/>
      <c r="F1392" s="198"/>
      <c r="G1392" s="199" t="s">
        <v>239</v>
      </c>
      <c r="H1392" s="200">
        <v>146.66999999999999</v>
      </c>
      <c r="I1392" s="201" t="s">
        <v>11</v>
      </c>
    </row>
    <row r="1393" spans="1:9" s="395" customFormat="1" ht="40.5" customHeight="1" thickBot="1">
      <c r="A1393" s="202">
        <v>4413942</v>
      </c>
      <c r="B1393" s="891" t="s">
        <v>644</v>
      </c>
      <c r="C1393" s="891"/>
      <c r="D1393" s="891"/>
      <c r="E1393" s="891"/>
      <c r="F1393" s="891"/>
      <c r="G1393" s="891"/>
      <c r="H1393" s="892" t="s">
        <v>241</v>
      </c>
      <c r="I1393" s="893"/>
    </row>
    <row r="1394" spans="1:9" s="395" customFormat="1" ht="15.75" thickBot="1">
      <c r="A1394" s="886" t="s">
        <v>242</v>
      </c>
      <c r="B1394" s="886"/>
      <c r="C1394" s="888" t="s">
        <v>243</v>
      </c>
      <c r="D1394" s="876" t="s">
        <v>244</v>
      </c>
      <c r="E1394" s="876"/>
      <c r="F1394" s="876" t="s">
        <v>245</v>
      </c>
      <c r="G1394" s="876"/>
      <c r="H1394" s="203"/>
      <c r="I1394" s="203" t="s">
        <v>246</v>
      </c>
    </row>
    <row r="1395" spans="1:9" s="395" customFormat="1" ht="15.75" thickBot="1">
      <c r="A1395" s="887"/>
      <c r="B1395" s="887"/>
      <c r="C1395" s="889"/>
      <c r="D1395" s="204" t="s">
        <v>247</v>
      </c>
      <c r="E1395" s="204" t="s">
        <v>248</v>
      </c>
      <c r="F1395" s="204" t="s">
        <v>249</v>
      </c>
      <c r="G1395" s="204" t="s">
        <v>250</v>
      </c>
      <c r="H1395" s="204"/>
      <c r="I1395" s="204" t="s">
        <v>251</v>
      </c>
    </row>
    <row r="1396" spans="1:9" s="395" customFormat="1">
      <c r="A1396" s="205" t="s">
        <v>498</v>
      </c>
      <c r="B1396" s="206" t="s">
        <v>499</v>
      </c>
      <c r="C1396" s="207">
        <v>1</v>
      </c>
      <c r="D1396" s="208">
        <v>1</v>
      </c>
      <c r="E1396" s="208">
        <v>0</v>
      </c>
      <c r="F1396" s="394">
        <v>192.4436</v>
      </c>
      <c r="G1396" s="394">
        <v>73.248699999999999</v>
      </c>
      <c r="H1396" s="210"/>
      <c r="I1396" s="394">
        <v>192.4436</v>
      </c>
    </row>
    <row r="1397" spans="1:9" s="395" customFormat="1" ht="15.75" thickBot="1">
      <c r="A1397" s="211"/>
      <c r="B1397" s="211"/>
      <c r="C1397" s="211"/>
      <c r="D1397" s="211"/>
      <c r="E1397" s="211"/>
      <c r="F1397" s="211"/>
      <c r="G1397" s="387" t="s">
        <v>258</v>
      </c>
      <c r="H1397" s="389"/>
      <c r="I1397" s="217">
        <v>192.4436</v>
      </c>
    </row>
    <row r="1398" spans="1:9" s="395" customFormat="1" ht="15.75" thickBot="1">
      <c r="A1398" s="391" t="s">
        <v>259</v>
      </c>
      <c r="B1398" s="391"/>
      <c r="C1398" s="390" t="s">
        <v>243</v>
      </c>
      <c r="D1398" s="390" t="s">
        <v>260</v>
      </c>
      <c r="E1398" s="876" t="s">
        <v>245</v>
      </c>
      <c r="F1398" s="877"/>
      <c r="G1398" s="878" t="s">
        <v>261</v>
      </c>
      <c r="H1398" s="878"/>
      <c r="I1398" s="878"/>
    </row>
    <row r="1399" spans="1:9" s="395" customFormat="1">
      <c r="A1399" s="205" t="s">
        <v>262</v>
      </c>
      <c r="B1399" s="206" t="s">
        <v>263</v>
      </c>
      <c r="C1399" s="207">
        <v>1</v>
      </c>
      <c r="D1399" s="205" t="s">
        <v>39</v>
      </c>
      <c r="E1399" s="210">
        <v>17.103000000000002</v>
      </c>
      <c r="F1399" s="210"/>
      <c r="G1399" s="210"/>
      <c r="H1399" s="210"/>
      <c r="I1399" s="394">
        <v>17.103000000000002</v>
      </c>
    </row>
    <row r="1400" spans="1:9" s="395" customFormat="1">
      <c r="A1400" s="210"/>
      <c r="B1400" s="210"/>
      <c r="C1400" s="874" t="s">
        <v>264</v>
      </c>
      <c r="D1400" s="879"/>
      <c r="E1400" s="879"/>
      <c r="F1400" s="879"/>
      <c r="G1400" s="879"/>
      <c r="H1400" s="880">
        <v>17.103000000000002</v>
      </c>
      <c r="I1400" s="874"/>
    </row>
    <row r="1401" spans="1:9" s="395" customFormat="1" ht="15.75" thickBot="1">
      <c r="A1401" s="211"/>
      <c r="B1401" s="211"/>
      <c r="C1401" s="881" t="s">
        <v>265</v>
      </c>
      <c r="D1401" s="882"/>
      <c r="E1401" s="882"/>
      <c r="F1401" s="882"/>
      <c r="G1401" s="882"/>
      <c r="H1401" s="389"/>
      <c r="I1401" s="217">
        <v>209.54660000000001</v>
      </c>
    </row>
    <row r="1402" spans="1:9" s="395" customFormat="1">
      <c r="A1402" s="210"/>
      <c r="B1402" s="210"/>
      <c r="C1402" s="883" t="s">
        <v>266</v>
      </c>
      <c r="D1402" s="884"/>
      <c r="E1402" s="884"/>
      <c r="F1402" s="884"/>
      <c r="G1402" s="884"/>
      <c r="H1402" s="392"/>
      <c r="I1402" s="393">
        <v>1.4287000000000001</v>
      </c>
    </row>
    <row r="1403" spans="1:9" s="395" customFormat="1">
      <c r="A1403" s="210"/>
      <c r="B1403" s="210"/>
      <c r="C1403" s="392"/>
      <c r="D1403" s="392"/>
      <c r="E1403" s="392"/>
      <c r="F1403" s="392"/>
      <c r="G1403" s="384" t="s">
        <v>267</v>
      </c>
      <c r="H1403" s="392">
        <v>3.73E-2</v>
      </c>
      <c r="I1403" s="393">
        <v>5.33E-2</v>
      </c>
    </row>
    <row r="1404" spans="1:9" s="395" customFormat="1" ht="15.75" thickBot="1">
      <c r="A1404" s="211"/>
      <c r="B1404" s="211"/>
      <c r="C1404" s="389"/>
      <c r="D1404" s="389"/>
      <c r="E1404" s="389"/>
      <c r="F1404" s="389"/>
      <c r="G1404" s="387" t="s">
        <v>268</v>
      </c>
      <c r="H1404" s="389"/>
      <c r="I1404" s="389" t="s">
        <v>118</v>
      </c>
    </row>
    <row r="1405" spans="1:9" s="395" customFormat="1" ht="15.75" thickBot="1">
      <c r="A1405" s="391" t="s">
        <v>269</v>
      </c>
      <c r="B1405" s="391"/>
      <c r="C1405" s="390" t="s">
        <v>243</v>
      </c>
      <c r="D1405" s="390" t="s">
        <v>260</v>
      </c>
      <c r="E1405" s="878" t="s">
        <v>270</v>
      </c>
      <c r="F1405" s="878"/>
      <c r="G1405" s="878" t="s">
        <v>271</v>
      </c>
      <c r="H1405" s="878"/>
      <c r="I1405" s="878"/>
    </row>
    <row r="1406" spans="1:9" s="395" customFormat="1" ht="15.75" thickBot="1">
      <c r="A1406" s="221"/>
      <c r="B1406" s="221"/>
      <c r="C1406" s="878" t="s">
        <v>272</v>
      </c>
      <c r="D1406" s="885"/>
      <c r="E1406" s="885"/>
      <c r="F1406" s="885"/>
      <c r="G1406" s="885"/>
      <c r="H1406" s="221"/>
      <c r="I1406" s="221"/>
    </row>
    <row r="1407" spans="1:9" s="395" customFormat="1" ht="15.75" thickBot="1">
      <c r="A1407" s="391" t="s">
        <v>273</v>
      </c>
      <c r="B1407" s="391"/>
      <c r="C1407" s="390" t="s">
        <v>243</v>
      </c>
      <c r="D1407" s="390" t="s">
        <v>260</v>
      </c>
      <c r="E1407" s="878" t="s">
        <v>271</v>
      </c>
      <c r="F1407" s="878"/>
      <c r="G1407" s="878" t="s">
        <v>271</v>
      </c>
      <c r="H1407" s="878"/>
      <c r="I1407" s="878"/>
    </row>
    <row r="1408" spans="1:9" s="395" customFormat="1">
      <c r="A1408" s="292"/>
      <c r="B1408" s="293"/>
      <c r="C1408" s="302"/>
      <c r="D1408" s="292" t="s">
        <v>11</v>
      </c>
      <c r="E1408" s="292"/>
      <c r="F1408" s="296"/>
      <c r="G1408" s="297"/>
      <c r="H1408" s="297"/>
      <c r="I1408" s="298">
        <v>0</v>
      </c>
    </row>
    <row r="1409" spans="1:11" s="395" customFormat="1" ht="15.75" thickBot="1">
      <c r="A1409" s="211"/>
      <c r="B1409" s="211"/>
      <c r="C1409" s="881" t="s">
        <v>275</v>
      </c>
      <c r="D1409" s="882"/>
      <c r="E1409" s="882"/>
      <c r="F1409" s="882"/>
      <c r="G1409" s="882"/>
      <c r="H1409" s="389"/>
      <c r="I1409" s="217">
        <v>0</v>
      </c>
    </row>
    <row r="1410" spans="1:11" s="395" customFormat="1" ht="15.75" thickBot="1">
      <c r="A1410" s="391"/>
      <c r="B1410" s="391"/>
      <c r="C1410" s="386"/>
      <c r="D1410" s="386"/>
      <c r="E1410" s="386"/>
      <c r="F1410" s="386"/>
      <c r="G1410" s="386" t="s">
        <v>276</v>
      </c>
      <c r="H1410" s="386"/>
      <c r="I1410" s="225">
        <v>1.482</v>
      </c>
    </row>
    <row r="1411" spans="1:11" s="395" customFormat="1" ht="15.75" thickBot="1">
      <c r="A1411" s="391" t="s">
        <v>277</v>
      </c>
      <c r="B1411" s="391"/>
      <c r="C1411" s="390" t="s">
        <v>278</v>
      </c>
      <c r="D1411" s="390" t="s">
        <v>243</v>
      </c>
      <c r="E1411" s="390" t="s">
        <v>260</v>
      </c>
      <c r="F1411" s="878" t="s">
        <v>271</v>
      </c>
      <c r="G1411" s="878"/>
      <c r="H1411" s="878" t="s">
        <v>271</v>
      </c>
      <c r="I1411" s="878"/>
    </row>
    <row r="1412" spans="1:11" s="395" customFormat="1">
      <c r="A1412" s="205"/>
      <c r="B1412" s="206"/>
      <c r="C1412" s="205"/>
      <c r="D1412" s="222"/>
      <c r="E1412" s="205"/>
      <c r="F1412" s="205"/>
      <c r="G1412" s="394"/>
      <c r="H1412" s="392"/>
      <c r="I1412" s="394"/>
    </row>
    <row r="1413" spans="1:11" s="395" customFormat="1" ht="15.75" thickBot="1">
      <c r="A1413" s="226"/>
      <c r="B1413" s="226"/>
      <c r="C1413" s="881" t="s">
        <v>280</v>
      </c>
      <c r="D1413" s="881"/>
      <c r="E1413" s="881"/>
      <c r="F1413" s="881"/>
      <c r="G1413" s="881"/>
      <c r="H1413" s="387"/>
      <c r="I1413" s="217">
        <v>0</v>
      </c>
    </row>
    <row r="1414" spans="1:11" s="395" customFormat="1" ht="15.75" thickBot="1">
      <c r="A1414" s="886" t="s">
        <v>281</v>
      </c>
      <c r="B1414" s="886"/>
      <c r="C1414" s="888" t="s">
        <v>243</v>
      </c>
      <c r="D1414" s="888" t="s">
        <v>260</v>
      </c>
      <c r="E1414" s="890" t="s">
        <v>282</v>
      </c>
      <c r="F1414" s="890"/>
      <c r="G1414" s="890"/>
      <c r="H1414" s="227"/>
      <c r="I1414" s="888" t="s">
        <v>271</v>
      </c>
    </row>
    <row r="1415" spans="1:11" s="395" customFormat="1" ht="15.75" thickBot="1">
      <c r="A1415" s="887"/>
      <c r="B1415" s="887"/>
      <c r="C1415" s="889"/>
      <c r="D1415" s="889"/>
      <c r="E1415" s="388" t="s">
        <v>283</v>
      </c>
      <c r="F1415" s="388" t="s">
        <v>284</v>
      </c>
      <c r="G1415" s="388" t="s">
        <v>285</v>
      </c>
      <c r="H1415" s="388"/>
      <c r="I1415" s="889"/>
    </row>
    <row r="1416" spans="1:11" s="395" customFormat="1">
      <c r="A1416" s="205"/>
      <c r="B1416" s="206"/>
      <c r="C1416" s="207"/>
      <c r="D1416" s="205"/>
      <c r="E1416" s="205"/>
      <c r="F1416" s="205"/>
      <c r="G1416" s="208"/>
      <c r="H1416" s="205"/>
      <c r="I1416" s="303"/>
      <c r="K1416" s="395">
        <v>5914389</v>
      </c>
    </row>
    <row r="1417" spans="1:11" s="395" customFormat="1">
      <c r="A1417" s="230"/>
      <c r="B1417" s="230"/>
      <c r="C1417" s="874" t="s">
        <v>287</v>
      </c>
      <c r="D1417" s="874"/>
      <c r="E1417" s="874"/>
      <c r="F1417" s="874"/>
      <c r="G1417" s="874"/>
      <c r="H1417" s="384"/>
      <c r="I1417" s="304">
        <v>0</v>
      </c>
    </row>
    <row r="1418" spans="1:11" s="395" customFormat="1" ht="15.75" thickBot="1">
      <c r="A1418" s="232"/>
      <c r="B1418" s="232"/>
      <c r="C1418" s="385"/>
      <c r="D1418" s="385"/>
      <c r="E1418" s="875" t="s">
        <v>288</v>
      </c>
      <c r="F1418" s="875"/>
      <c r="G1418" s="875"/>
      <c r="H1418" s="232"/>
      <c r="I1418" s="234">
        <v>1.48</v>
      </c>
    </row>
    <row r="1419" spans="1:11" s="395" customFormat="1" ht="15.75" thickTop="1">
      <c r="A1419" s="230"/>
      <c r="B1419" s="230"/>
      <c r="C1419" s="384"/>
      <c r="D1419" s="384"/>
      <c r="E1419" s="384"/>
      <c r="F1419" s="384" t="s">
        <v>88</v>
      </c>
      <c r="G1419" s="235">
        <v>0.22520000000000001</v>
      </c>
      <c r="H1419" s="230"/>
      <c r="I1419" s="393">
        <v>0.33329999999999999</v>
      </c>
    </row>
    <row r="1420" spans="1:11" s="395" customFormat="1" ht="15.75" thickBot="1">
      <c r="A1420" s="232"/>
      <c r="B1420" s="232"/>
      <c r="C1420" s="385"/>
      <c r="D1420" s="385"/>
      <c r="E1420" s="385">
        <v>4413942</v>
      </c>
      <c r="F1420" s="232"/>
      <c r="G1420" s="232" t="s">
        <v>289</v>
      </c>
      <c r="H1420" s="232"/>
      <c r="I1420" s="234">
        <v>1.81</v>
      </c>
    </row>
    <row r="1421" spans="1:11" s="395" customFormat="1" ht="15.75" thickTop="1">
      <c r="A1421" s="237" t="s">
        <v>290</v>
      </c>
    </row>
  </sheetData>
  <autoFilter ref="A1:I1421"/>
  <mergeCells count="1204"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1:G31"/>
    <mergeCell ref="E32:G32"/>
    <mergeCell ref="B40:G40"/>
    <mergeCell ref="H40:I40"/>
    <mergeCell ref="A41:B42"/>
    <mergeCell ref="C41:C42"/>
    <mergeCell ref="D41:E41"/>
    <mergeCell ref="F41:G41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  <mergeCell ref="G21:I21"/>
    <mergeCell ref="C23:G23"/>
    <mergeCell ref="F68:G68"/>
    <mergeCell ref="H68:I68"/>
    <mergeCell ref="C74:G74"/>
    <mergeCell ref="A75:B76"/>
    <mergeCell ref="C75:C76"/>
    <mergeCell ref="D75:D76"/>
    <mergeCell ref="E75:G75"/>
    <mergeCell ref="I75:I76"/>
    <mergeCell ref="E56:F56"/>
    <mergeCell ref="G56:I56"/>
    <mergeCell ref="C64:G64"/>
    <mergeCell ref="E65:F65"/>
    <mergeCell ref="G65:I65"/>
    <mergeCell ref="C66:G66"/>
    <mergeCell ref="E49:F49"/>
    <mergeCell ref="G49:I49"/>
    <mergeCell ref="C51:G51"/>
    <mergeCell ref="H51:I51"/>
    <mergeCell ref="C52:G52"/>
    <mergeCell ref="C53:G53"/>
    <mergeCell ref="E100:F100"/>
    <mergeCell ref="G100:I100"/>
    <mergeCell ref="C101:G101"/>
    <mergeCell ref="E102:F102"/>
    <mergeCell ref="G102:I102"/>
    <mergeCell ref="C103:G103"/>
    <mergeCell ref="E94:F94"/>
    <mergeCell ref="G94:I94"/>
    <mergeCell ref="C95:G95"/>
    <mergeCell ref="H95:I95"/>
    <mergeCell ref="C96:G96"/>
    <mergeCell ref="C97:G97"/>
    <mergeCell ref="C82:G82"/>
    <mergeCell ref="E83:G83"/>
    <mergeCell ref="B89:G89"/>
    <mergeCell ref="H89:I89"/>
    <mergeCell ref="A90:B91"/>
    <mergeCell ref="C90:C91"/>
    <mergeCell ref="D90:E90"/>
    <mergeCell ref="F90:G90"/>
    <mergeCell ref="E121:F121"/>
    <mergeCell ref="G121:I121"/>
    <mergeCell ref="C122:G122"/>
    <mergeCell ref="H122:I122"/>
    <mergeCell ref="C123:G123"/>
    <mergeCell ref="C124:G124"/>
    <mergeCell ref="C109:G109"/>
    <mergeCell ref="E110:G110"/>
    <mergeCell ref="B116:G116"/>
    <mergeCell ref="H116:I116"/>
    <mergeCell ref="A117:B118"/>
    <mergeCell ref="C117:C118"/>
    <mergeCell ref="D117:E117"/>
    <mergeCell ref="F117:G117"/>
    <mergeCell ref="F105:G105"/>
    <mergeCell ref="H105:I105"/>
    <mergeCell ref="C106:G106"/>
    <mergeCell ref="A107:B108"/>
    <mergeCell ref="C107:C108"/>
    <mergeCell ref="D107:D108"/>
    <mergeCell ref="E107:G107"/>
    <mergeCell ref="I107:I108"/>
    <mergeCell ref="C136:G136"/>
    <mergeCell ref="E137:G137"/>
    <mergeCell ref="B143:G143"/>
    <mergeCell ref="H143:I143"/>
    <mergeCell ref="A144:B145"/>
    <mergeCell ref="C144:C145"/>
    <mergeCell ref="D144:E144"/>
    <mergeCell ref="F144:G144"/>
    <mergeCell ref="F132:G132"/>
    <mergeCell ref="H132:I132"/>
    <mergeCell ref="C133:G133"/>
    <mergeCell ref="A134:B135"/>
    <mergeCell ref="C134:C135"/>
    <mergeCell ref="D134:D135"/>
    <mergeCell ref="E134:G134"/>
    <mergeCell ref="I134:I135"/>
    <mergeCell ref="E127:F127"/>
    <mergeCell ref="G127:I127"/>
    <mergeCell ref="C128:G128"/>
    <mergeCell ref="E129:F129"/>
    <mergeCell ref="G129:I129"/>
    <mergeCell ref="C130:G130"/>
    <mergeCell ref="F159:G159"/>
    <mergeCell ref="H159:I159"/>
    <mergeCell ref="C160:G160"/>
    <mergeCell ref="A161:B162"/>
    <mergeCell ref="C161:C162"/>
    <mergeCell ref="D161:D162"/>
    <mergeCell ref="E161:G161"/>
    <mergeCell ref="I161:I162"/>
    <mergeCell ref="E154:F154"/>
    <mergeCell ref="G154:I154"/>
    <mergeCell ref="C155:G155"/>
    <mergeCell ref="E156:F156"/>
    <mergeCell ref="G156:I156"/>
    <mergeCell ref="C157:G157"/>
    <mergeCell ref="E148:F148"/>
    <mergeCell ref="G148:I148"/>
    <mergeCell ref="C149:G149"/>
    <mergeCell ref="H149:I149"/>
    <mergeCell ref="C150:G150"/>
    <mergeCell ref="C151:G151"/>
    <mergeCell ref="E181:F181"/>
    <mergeCell ref="G181:I181"/>
    <mergeCell ref="C182:G182"/>
    <mergeCell ref="E183:F183"/>
    <mergeCell ref="G183:I183"/>
    <mergeCell ref="C184:G184"/>
    <mergeCell ref="E175:F175"/>
    <mergeCell ref="G175:I175"/>
    <mergeCell ref="C176:G176"/>
    <mergeCell ref="H176:I176"/>
    <mergeCell ref="C177:G177"/>
    <mergeCell ref="C178:G178"/>
    <mergeCell ref="C163:G163"/>
    <mergeCell ref="E164:G164"/>
    <mergeCell ref="B170:G170"/>
    <mergeCell ref="H170:I170"/>
    <mergeCell ref="A171:B172"/>
    <mergeCell ref="C171:C172"/>
    <mergeCell ref="D171:E171"/>
    <mergeCell ref="F171:G171"/>
    <mergeCell ref="E202:F202"/>
    <mergeCell ref="G202:I202"/>
    <mergeCell ref="C203:G203"/>
    <mergeCell ref="H203:I203"/>
    <mergeCell ref="C204:G204"/>
    <mergeCell ref="C205:G205"/>
    <mergeCell ref="C190:G190"/>
    <mergeCell ref="E191:G191"/>
    <mergeCell ref="B197:G197"/>
    <mergeCell ref="H197:I197"/>
    <mergeCell ref="A198:B199"/>
    <mergeCell ref="C198:C199"/>
    <mergeCell ref="D198:E198"/>
    <mergeCell ref="F198:G198"/>
    <mergeCell ref="F186:G186"/>
    <mergeCell ref="H186:I186"/>
    <mergeCell ref="C187:G187"/>
    <mergeCell ref="A188:B189"/>
    <mergeCell ref="C188:C189"/>
    <mergeCell ref="D188:D189"/>
    <mergeCell ref="E188:G188"/>
    <mergeCell ref="I188:I189"/>
    <mergeCell ref="C217:G217"/>
    <mergeCell ref="E218:G218"/>
    <mergeCell ref="B224:G224"/>
    <mergeCell ref="H224:I224"/>
    <mergeCell ref="A225:B226"/>
    <mergeCell ref="C225:C226"/>
    <mergeCell ref="D225:E225"/>
    <mergeCell ref="F225:G225"/>
    <mergeCell ref="F213:G213"/>
    <mergeCell ref="H213:I213"/>
    <mergeCell ref="C214:G214"/>
    <mergeCell ref="A215:B216"/>
    <mergeCell ref="C215:C216"/>
    <mergeCell ref="D215:D216"/>
    <mergeCell ref="E215:G215"/>
    <mergeCell ref="I215:I216"/>
    <mergeCell ref="E208:F208"/>
    <mergeCell ref="G208:I208"/>
    <mergeCell ref="C209:G209"/>
    <mergeCell ref="E210:F210"/>
    <mergeCell ref="G210:I210"/>
    <mergeCell ref="C211:G211"/>
    <mergeCell ref="F243:G243"/>
    <mergeCell ref="H243:I243"/>
    <mergeCell ref="C244:G244"/>
    <mergeCell ref="A245:B246"/>
    <mergeCell ref="C245:C246"/>
    <mergeCell ref="D245:D246"/>
    <mergeCell ref="E245:G245"/>
    <mergeCell ref="I245:I246"/>
    <mergeCell ref="E237:F237"/>
    <mergeCell ref="G237:I237"/>
    <mergeCell ref="C239:G239"/>
    <mergeCell ref="E240:F240"/>
    <mergeCell ref="G240:I240"/>
    <mergeCell ref="C241:G241"/>
    <mergeCell ref="E230:F230"/>
    <mergeCell ref="G230:I230"/>
    <mergeCell ref="C232:G232"/>
    <mergeCell ref="H232:I232"/>
    <mergeCell ref="C233:G233"/>
    <mergeCell ref="C234:G234"/>
    <mergeCell ref="E269:F269"/>
    <mergeCell ref="G269:I269"/>
    <mergeCell ref="C271:G271"/>
    <mergeCell ref="E272:F272"/>
    <mergeCell ref="G272:I272"/>
    <mergeCell ref="C273:G273"/>
    <mergeCell ref="E262:F262"/>
    <mergeCell ref="G262:I262"/>
    <mergeCell ref="C264:G264"/>
    <mergeCell ref="H264:I264"/>
    <mergeCell ref="C265:G265"/>
    <mergeCell ref="C266:G266"/>
    <mergeCell ref="C247:G247"/>
    <mergeCell ref="E248:G248"/>
    <mergeCell ref="B256:G256"/>
    <mergeCell ref="H256:I256"/>
    <mergeCell ref="A257:B258"/>
    <mergeCell ref="C257:C258"/>
    <mergeCell ref="D257:E257"/>
    <mergeCell ref="F257:G257"/>
    <mergeCell ref="E296:F296"/>
    <mergeCell ref="G296:I296"/>
    <mergeCell ref="C298:G298"/>
    <mergeCell ref="H298:I298"/>
    <mergeCell ref="C299:G299"/>
    <mergeCell ref="C300:G300"/>
    <mergeCell ref="C279:G279"/>
    <mergeCell ref="E280:G280"/>
    <mergeCell ref="B288:G288"/>
    <mergeCell ref="H288:I288"/>
    <mergeCell ref="A289:B290"/>
    <mergeCell ref="C289:C290"/>
    <mergeCell ref="D289:E289"/>
    <mergeCell ref="F289:G289"/>
    <mergeCell ref="F275:G275"/>
    <mergeCell ref="H275:I275"/>
    <mergeCell ref="C276:G276"/>
    <mergeCell ref="A277:B278"/>
    <mergeCell ref="C277:C278"/>
    <mergeCell ref="D277:D278"/>
    <mergeCell ref="E277:G277"/>
    <mergeCell ref="I277:I278"/>
    <mergeCell ref="C315:G315"/>
    <mergeCell ref="E316:G316"/>
    <mergeCell ref="B324:G324"/>
    <mergeCell ref="H324:I324"/>
    <mergeCell ref="A325:B326"/>
    <mergeCell ref="C325:C326"/>
    <mergeCell ref="D325:E325"/>
    <mergeCell ref="F325:G325"/>
    <mergeCell ref="F309:G309"/>
    <mergeCell ref="H309:I309"/>
    <mergeCell ref="C311:G311"/>
    <mergeCell ref="A312:B313"/>
    <mergeCell ref="C312:C313"/>
    <mergeCell ref="D312:D313"/>
    <mergeCell ref="E312:G312"/>
    <mergeCell ref="I312:I313"/>
    <mergeCell ref="E303:F303"/>
    <mergeCell ref="G303:I303"/>
    <mergeCell ref="C304:G304"/>
    <mergeCell ref="E305:F305"/>
    <mergeCell ref="G305:I305"/>
    <mergeCell ref="C307:G307"/>
    <mergeCell ref="F347:G347"/>
    <mergeCell ref="H347:I347"/>
    <mergeCell ref="C352:G352"/>
    <mergeCell ref="A353:B354"/>
    <mergeCell ref="C353:C354"/>
    <mergeCell ref="D353:D354"/>
    <mergeCell ref="E353:G353"/>
    <mergeCell ref="I353:I354"/>
    <mergeCell ref="E338:F338"/>
    <mergeCell ref="G338:I338"/>
    <mergeCell ref="C343:G343"/>
    <mergeCell ref="E344:F344"/>
    <mergeCell ref="G344:I344"/>
    <mergeCell ref="C345:G345"/>
    <mergeCell ref="E331:F331"/>
    <mergeCell ref="G331:I331"/>
    <mergeCell ref="C333:G333"/>
    <mergeCell ref="H333:I333"/>
    <mergeCell ref="C334:G334"/>
    <mergeCell ref="C335:G335"/>
    <mergeCell ref="E377:F377"/>
    <mergeCell ref="G377:I377"/>
    <mergeCell ref="C378:G378"/>
    <mergeCell ref="E379:F379"/>
    <mergeCell ref="G379:I379"/>
    <mergeCell ref="C380:G380"/>
    <mergeCell ref="E371:F371"/>
    <mergeCell ref="G371:I371"/>
    <mergeCell ref="C372:G372"/>
    <mergeCell ref="H372:I372"/>
    <mergeCell ref="C373:G373"/>
    <mergeCell ref="C374:G374"/>
    <mergeCell ref="C359:G359"/>
    <mergeCell ref="E360:G360"/>
    <mergeCell ref="B366:G366"/>
    <mergeCell ref="H366:I366"/>
    <mergeCell ref="A367:B368"/>
    <mergeCell ref="C367:C368"/>
    <mergeCell ref="D367:E367"/>
    <mergeCell ref="F367:G367"/>
    <mergeCell ref="E403:F403"/>
    <mergeCell ref="G403:I403"/>
    <mergeCell ref="C405:G405"/>
    <mergeCell ref="H405:I405"/>
    <mergeCell ref="C406:G406"/>
    <mergeCell ref="C407:G407"/>
    <mergeCell ref="C386:G386"/>
    <mergeCell ref="E387:G387"/>
    <mergeCell ref="B393:G393"/>
    <mergeCell ref="H393:I393"/>
    <mergeCell ref="A394:B395"/>
    <mergeCell ref="C394:C395"/>
    <mergeCell ref="D394:E394"/>
    <mergeCell ref="F394:G394"/>
    <mergeCell ref="F382:G382"/>
    <mergeCell ref="H382:I382"/>
    <mergeCell ref="C383:G383"/>
    <mergeCell ref="A384:B385"/>
    <mergeCell ref="C384:C385"/>
    <mergeCell ref="D384:D385"/>
    <mergeCell ref="E384:G384"/>
    <mergeCell ref="I384:I385"/>
    <mergeCell ref="C422:G422"/>
    <mergeCell ref="E423:G423"/>
    <mergeCell ref="B431:G431"/>
    <mergeCell ref="H431:I431"/>
    <mergeCell ref="A432:B433"/>
    <mergeCell ref="C432:C433"/>
    <mergeCell ref="D432:E432"/>
    <mergeCell ref="F432:G432"/>
    <mergeCell ref="F416:G416"/>
    <mergeCell ref="H416:I416"/>
    <mergeCell ref="C418:G418"/>
    <mergeCell ref="A419:B420"/>
    <mergeCell ref="C419:C420"/>
    <mergeCell ref="D419:D420"/>
    <mergeCell ref="E419:G419"/>
    <mergeCell ref="I419:I420"/>
    <mergeCell ref="E410:F410"/>
    <mergeCell ref="G410:I410"/>
    <mergeCell ref="C411:G411"/>
    <mergeCell ref="E412:F412"/>
    <mergeCell ref="G412:I412"/>
    <mergeCell ref="C414:G414"/>
    <mergeCell ref="F448:G448"/>
    <mergeCell ref="H448:I448"/>
    <mergeCell ref="C449:G449"/>
    <mergeCell ref="A450:B451"/>
    <mergeCell ref="C450:C451"/>
    <mergeCell ref="D450:D451"/>
    <mergeCell ref="E450:G450"/>
    <mergeCell ref="I450:I451"/>
    <mergeCell ref="E443:F443"/>
    <mergeCell ref="G443:I443"/>
    <mergeCell ref="C444:G444"/>
    <mergeCell ref="E445:F445"/>
    <mergeCell ref="G445:I445"/>
    <mergeCell ref="C446:G446"/>
    <mergeCell ref="E436:F436"/>
    <mergeCell ref="G436:I436"/>
    <mergeCell ref="C438:G438"/>
    <mergeCell ref="H438:I438"/>
    <mergeCell ref="C439:G439"/>
    <mergeCell ref="C440:G440"/>
    <mergeCell ref="E470:F470"/>
    <mergeCell ref="G470:I470"/>
    <mergeCell ref="C471:G471"/>
    <mergeCell ref="E472:F472"/>
    <mergeCell ref="G472:I472"/>
    <mergeCell ref="C473:G473"/>
    <mergeCell ref="E464:F464"/>
    <mergeCell ref="G464:I464"/>
    <mergeCell ref="C465:G465"/>
    <mergeCell ref="H465:I465"/>
    <mergeCell ref="C466:G466"/>
    <mergeCell ref="C467:G467"/>
    <mergeCell ref="C452:G452"/>
    <mergeCell ref="E453:G453"/>
    <mergeCell ref="B459:G459"/>
    <mergeCell ref="H459:I459"/>
    <mergeCell ref="A460:B461"/>
    <mergeCell ref="C460:C461"/>
    <mergeCell ref="D460:E460"/>
    <mergeCell ref="F460:G460"/>
    <mergeCell ref="E496:F496"/>
    <mergeCell ref="G496:I496"/>
    <mergeCell ref="C498:G498"/>
    <mergeCell ref="H498:I498"/>
    <mergeCell ref="C499:G499"/>
    <mergeCell ref="C500:G500"/>
    <mergeCell ref="C479:G479"/>
    <mergeCell ref="E480:G480"/>
    <mergeCell ref="B486:G486"/>
    <mergeCell ref="H486:I486"/>
    <mergeCell ref="A487:B488"/>
    <mergeCell ref="C487:C488"/>
    <mergeCell ref="D487:E487"/>
    <mergeCell ref="F487:G487"/>
    <mergeCell ref="F475:G475"/>
    <mergeCell ref="H475:I475"/>
    <mergeCell ref="C476:G476"/>
    <mergeCell ref="A477:B478"/>
    <mergeCell ref="C477:C478"/>
    <mergeCell ref="D477:D478"/>
    <mergeCell ref="E477:G477"/>
    <mergeCell ref="I477:I478"/>
    <mergeCell ref="C512:G512"/>
    <mergeCell ref="E513:G513"/>
    <mergeCell ref="B521:G521"/>
    <mergeCell ref="H521:I521"/>
    <mergeCell ref="A522:B523"/>
    <mergeCell ref="C522:C523"/>
    <mergeCell ref="D522:E522"/>
    <mergeCell ref="F522:G522"/>
    <mergeCell ref="F508:G508"/>
    <mergeCell ref="H508:I508"/>
    <mergeCell ref="C509:G509"/>
    <mergeCell ref="A510:B511"/>
    <mergeCell ref="C510:C511"/>
    <mergeCell ref="D510:D511"/>
    <mergeCell ref="E510:G510"/>
    <mergeCell ref="I510:I511"/>
    <mergeCell ref="E503:F503"/>
    <mergeCell ref="G503:I503"/>
    <mergeCell ref="C504:G504"/>
    <mergeCell ref="E505:F505"/>
    <mergeCell ref="G505:I505"/>
    <mergeCell ref="C506:G506"/>
    <mergeCell ref="F545:G545"/>
    <mergeCell ref="H545:I545"/>
    <mergeCell ref="C551:G551"/>
    <mergeCell ref="A552:B553"/>
    <mergeCell ref="C552:C553"/>
    <mergeCell ref="D552:D553"/>
    <mergeCell ref="E552:G552"/>
    <mergeCell ref="I552:I553"/>
    <mergeCell ref="E535:F535"/>
    <mergeCell ref="G535:I535"/>
    <mergeCell ref="C541:G541"/>
    <mergeCell ref="E542:F542"/>
    <mergeCell ref="G542:I542"/>
    <mergeCell ref="C543:G543"/>
    <mergeCell ref="E527:F527"/>
    <mergeCell ref="G527:I527"/>
    <mergeCell ref="C530:G530"/>
    <mergeCell ref="H530:I530"/>
    <mergeCell ref="C531:G531"/>
    <mergeCell ref="C532:G532"/>
    <mergeCell ref="E580:F580"/>
    <mergeCell ref="G580:I580"/>
    <mergeCell ref="C581:G581"/>
    <mergeCell ref="E582:F582"/>
    <mergeCell ref="G582:I582"/>
    <mergeCell ref="C583:G583"/>
    <mergeCell ref="E573:F573"/>
    <mergeCell ref="G573:I573"/>
    <mergeCell ref="C575:G575"/>
    <mergeCell ref="H575:I575"/>
    <mergeCell ref="C576:G576"/>
    <mergeCell ref="C577:G577"/>
    <mergeCell ref="C559:G559"/>
    <mergeCell ref="E560:G560"/>
    <mergeCell ref="B568:G568"/>
    <mergeCell ref="H568:I568"/>
    <mergeCell ref="A569:B570"/>
    <mergeCell ref="C569:C570"/>
    <mergeCell ref="D569:E569"/>
    <mergeCell ref="F569:G569"/>
    <mergeCell ref="E601:F601"/>
    <mergeCell ref="G601:I601"/>
    <mergeCell ref="C602:G602"/>
    <mergeCell ref="H602:I602"/>
    <mergeCell ref="C603:G603"/>
    <mergeCell ref="C604:G604"/>
    <mergeCell ref="C589:G589"/>
    <mergeCell ref="E590:G590"/>
    <mergeCell ref="B596:G596"/>
    <mergeCell ref="H596:I596"/>
    <mergeCell ref="A597:B598"/>
    <mergeCell ref="C597:C598"/>
    <mergeCell ref="D597:E597"/>
    <mergeCell ref="F597:G597"/>
    <mergeCell ref="F585:G585"/>
    <mergeCell ref="H585:I585"/>
    <mergeCell ref="C586:G586"/>
    <mergeCell ref="A587:B588"/>
    <mergeCell ref="C587:C588"/>
    <mergeCell ref="D587:D588"/>
    <mergeCell ref="E587:G587"/>
    <mergeCell ref="I587:I588"/>
    <mergeCell ref="C616:G616"/>
    <mergeCell ref="E617:G617"/>
    <mergeCell ref="B623:G623"/>
    <mergeCell ref="H623:I623"/>
    <mergeCell ref="A624:B625"/>
    <mergeCell ref="C624:C625"/>
    <mergeCell ref="D624:E624"/>
    <mergeCell ref="F624:G624"/>
    <mergeCell ref="F612:G612"/>
    <mergeCell ref="H612:I612"/>
    <mergeCell ref="C613:G613"/>
    <mergeCell ref="A614:B615"/>
    <mergeCell ref="C614:C615"/>
    <mergeCell ref="D614:D615"/>
    <mergeCell ref="E614:G614"/>
    <mergeCell ref="I614:I615"/>
    <mergeCell ref="E607:F607"/>
    <mergeCell ref="G607:I607"/>
    <mergeCell ref="C608:G608"/>
    <mergeCell ref="E609:F609"/>
    <mergeCell ref="G609:I609"/>
    <mergeCell ref="C610:G610"/>
    <mergeCell ref="F645:G645"/>
    <mergeCell ref="H645:I645"/>
    <mergeCell ref="C647:G647"/>
    <mergeCell ref="A648:B649"/>
    <mergeCell ref="C648:C649"/>
    <mergeCell ref="D648:D649"/>
    <mergeCell ref="E648:G648"/>
    <mergeCell ref="I648:I649"/>
    <mergeCell ref="E638:F638"/>
    <mergeCell ref="G638:I638"/>
    <mergeCell ref="C641:G641"/>
    <mergeCell ref="E642:F642"/>
    <mergeCell ref="G642:I642"/>
    <mergeCell ref="C643:G643"/>
    <mergeCell ref="E630:F630"/>
    <mergeCell ref="G630:I630"/>
    <mergeCell ref="C633:G633"/>
    <mergeCell ref="H633:I633"/>
    <mergeCell ref="C634:G634"/>
    <mergeCell ref="C635:G635"/>
    <mergeCell ref="E675:F675"/>
    <mergeCell ref="G675:I675"/>
    <mergeCell ref="C678:G678"/>
    <mergeCell ref="E679:F679"/>
    <mergeCell ref="G679:I679"/>
    <mergeCell ref="C680:G680"/>
    <mergeCell ref="E667:F667"/>
    <mergeCell ref="G667:I667"/>
    <mergeCell ref="C670:G670"/>
    <mergeCell ref="H670:I670"/>
    <mergeCell ref="C671:G671"/>
    <mergeCell ref="C672:G672"/>
    <mergeCell ref="C651:G651"/>
    <mergeCell ref="E652:G652"/>
    <mergeCell ref="B660:G660"/>
    <mergeCell ref="H660:I660"/>
    <mergeCell ref="A661:B662"/>
    <mergeCell ref="C661:C662"/>
    <mergeCell ref="D661:E661"/>
    <mergeCell ref="F661:G661"/>
    <mergeCell ref="E702:F702"/>
    <mergeCell ref="G702:I702"/>
    <mergeCell ref="C705:G705"/>
    <mergeCell ref="H705:I705"/>
    <mergeCell ref="C706:G706"/>
    <mergeCell ref="C707:G707"/>
    <mergeCell ref="C688:G688"/>
    <mergeCell ref="E689:G689"/>
    <mergeCell ref="B697:G697"/>
    <mergeCell ref="H697:I697"/>
    <mergeCell ref="A698:B699"/>
    <mergeCell ref="C698:C699"/>
    <mergeCell ref="D698:E698"/>
    <mergeCell ref="F698:G698"/>
    <mergeCell ref="F682:G682"/>
    <mergeCell ref="H682:I682"/>
    <mergeCell ref="C684:G684"/>
    <mergeCell ref="A685:B686"/>
    <mergeCell ref="C685:C686"/>
    <mergeCell ref="D685:D686"/>
    <mergeCell ref="E685:G685"/>
    <mergeCell ref="I685:I686"/>
    <mergeCell ref="C722:G722"/>
    <mergeCell ref="E723:G723"/>
    <mergeCell ref="B731:G731"/>
    <mergeCell ref="H731:I731"/>
    <mergeCell ref="A732:B733"/>
    <mergeCell ref="C732:C733"/>
    <mergeCell ref="D732:E732"/>
    <mergeCell ref="F732:G732"/>
    <mergeCell ref="F716:G716"/>
    <mergeCell ref="H716:I716"/>
    <mergeCell ref="C718:G718"/>
    <mergeCell ref="A719:B720"/>
    <mergeCell ref="C719:C720"/>
    <mergeCell ref="D719:D720"/>
    <mergeCell ref="E719:G719"/>
    <mergeCell ref="I719:I720"/>
    <mergeCell ref="E710:F710"/>
    <mergeCell ref="G710:I710"/>
    <mergeCell ref="C711:G711"/>
    <mergeCell ref="E712:F712"/>
    <mergeCell ref="G712:I712"/>
    <mergeCell ref="C714:G714"/>
    <mergeCell ref="F757:G757"/>
    <mergeCell ref="H757:I757"/>
    <mergeCell ref="C760:G760"/>
    <mergeCell ref="A761:B762"/>
    <mergeCell ref="C761:C762"/>
    <mergeCell ref="D761:D762"/>
    <mergeCell ref="E761:G761"/>
    <mergeCell ref="I761:I762"/>
    <mergeCell ref="E749:F749"/>
    <mergeCell ref="G749:I749"/>
    <mergeCell ref="C752:G752"/>
    <mergeCell ref="E753:F753"/>
    <mergeCell ref="G753:I753"/>
    <mergeCell ref="C755:G755"/>
    <mergeCell ref="E739:F739"/>
    <mergeCell ref="G739:I739"/>
    <mergeCell ref="C744:G744"/>
    <mergeCell ref="H744:I744"/>
    <mergeCell ref="C745:G745"/>
    <mergeCell ref="C746:G746"/>
    <mergeCell ref="E787:F787"/>
    <mergeCell ref="G787:I787"/>
    <mergeCell ref="C789:G789"/>
    <mergeCell ref="E790:F790"/>
    <mergeCell ref="G790:I790"/>
    <mergeCell ref="C791:G791"/>
    <mergeCell ref="E778:F778"/>
    <mergeCell ref="G778:I778"/>
    <mergeCell ref="C782:G782"/>
    <mergeCell ref="H782:I782"/>
    <mergeCell ref="C783:G783"/>
    <mergeCell ref="C784:G784"/>
    <mergeCell ref="C765:G765"/>
    <mergeCell ref="E766:G766"/>
    <mergeCell ref="B772:G772"/>
    <mergeCell ref="H772:I772"/>
    <mergeCell ref="A773:B774"/>
    <mergeCell ref="C773:C774"/>
    <mergeCell ref="D773:E773"/>
    <mergeCell ref="F773:G773"/>
    <mergeCell ref="E812:F812"/>
    <mergeCell ref="G812:I812"/>
    <mergeCell ref="C814:G814"/>
    <mergeCell ref="H814:I814"/>
    <mergeCell ref="C815:G815"/>
    <mergeCell ref="C816:G816"/>
    <mergeCell ref="C799:G799"/>
    <mergeCell ref="E800:G800"/>
    <mergeCell ref="B806:G806"/>
    <mergeCell ref="H806:I806"/>
    <mergeCell ref="A807:B808"/>
    <mergeCell ref="C807:C808"/>
    <mergeCell ref="D807:E807"/>
    <mergeCell ref="F807:G807"/>
    <mergeCell ref="F793:G793"/>
    <mergeCell ref="H793:I793"/>
    <mergeCell ref="C795:G795"/>
    <mergeCell ref="A796:B797"/>
    <mergeCell ref="C796:C797"/>
    <mergeCell ref="D796:D797"/>
    <mergeCell ref="E796:G796"/>
    <mergeCell ref="I796:I797"/>
    <mergeCell ref="C828:G828"/>
    <mergeCell ref="E829:G829"/>
    <mergeCell ref="B835:G835"/>
    <mergeCell ref="H835:I835"/>
    <mergeCell ref="A836:B837"/>
    <mergeCell ref="C836:C837"/>
    <mergeCell ref="D836:E836"/>
    <mergeCell ref="F836:G836"/>
    <mergeCell ref="F824:G824"/>
    <mergeCell ref="H824:I824"/>
    <mergeCell ref="C825:G825"/>
    <mergeCell ref="A826:B827"/>
    <mergeCell ref="C826:C827"/>
    <mergeCell ref="D826:D827"/>
    <mergeCell ref="E826:G826"/>
    <mergeCell ref="I826:I827"/>
    <mergeCell ref="E819:F819"/>
    <mergeCell ref="G819:I819"/>
    <mergeCell ref="C820:G820"/>
    <mergeCell ref="E821:F821"/>
    <mergeCell ref="G821:I821"/>
    <mergeCell ref="C822:G822"/>
    <mergeCell ref="F852:G852"/>
    <mergeCell ref="H852:I852"/>
    <mergeCell ref="C853:G853"/>
    <mergeCell ref="A854:B855"/>
    <mergeCell ref="C854:C855"/>
    <mergeCell ref="D854:D855"/>
    <mergeCell ref="E854:G854"/>
    <mergeCell ref="I854:I855"/>
    <mergeCell ref="E847:F847"/>
    <mergeCell ref="G847:I847"/>
    <mergeCell ref="C848:G848"/>
    <mergeCell ref="E849:F849"/>
    <mergeCell ref="G849:I849"/>
    <mergeCell ref="C850:G850"/>
    <mergeCell ref="E840:F840"/>
    <mergeCell ref="G840:I840"/>
    <mergeCell ref="C842:G842"/>
    <mergeCell ref="H842:I842"/>
    <mergeCell ref="C843:G843"/>
    <mergeCell ref="C844:G844"/>
    <mergeCell ref="E874:F874"/>
    <mergeCell ref="G874:I874"/>
    <mergeCell ref="C875:G875"/>
    <mergeCell ref="E876:F876"/>
    <mergeCell ref="G876:I876"/>
    <mergeCell ref="C877:G877"/>
    <mergeCell ref="E868:F868"/>
    <mergeCell ref="G868:I868"/>
    <mergeCell ref="C869:G869"/>
    <mergeCell ref="H869:I869"/>
    <mergeCell ref="C870:G870"/>
    <mergeCell ref="C871:G871"/>
    <mergeCell ref="C856:G856"/>
    <mergeCell ref="E857:G857"/>
    <mergeCell ref="B863:G863"/>
    <mergeCell ref="H863:I863"/>
    <mergeCell ref="A864:B865"/>
    <mergeCell ref="C864:C865"/>
    <mergeCell ref="D864:E864"/>
    <mergeCell ref="F864:G864"/>
    <mergeCell ref="E895:F895"/>
    <mergeCell ref="G895:I895"/>
    <mergeCell ref="C896:G896"/>
    <mergeCell ref="H896:I896"/>
    <mergeCell ref="C897:G897"/>
    <mergeCell ref="C898:G898"/>
    <mergeCell ref="C883:G883"/>
    <mergeCell ref="E884:G884"/>
    <mergeCell ref="B890:G890"/>
    <mergeCell ref="H890:I890"/>
    <mergeCell ref="A891:B892"/>
    <mergeCell ref="C891:C892"/>
    <mergeCell ref="D891:E891"/>
    <mergeCell ref="F891:G891"/>
    <mergeCell ref="F879:G879"/>
    <mergeCell ref="H879:I879"/>
    <mergeCell ref="C880:G880"/>
    <mergeCell ref="A881:B882"/>
    <mergeCell ref="C881:C882"/>
    <mergeCell ref="D881:D882"/>
    <mergeCell ref="E881:G881"/>
    <mergeCell ref="I881:I882"/>
    <mergeCell ref="C910:G910"/>
    <mergeCell ref="E911:G911"/>
    <mergeCell ref="B917:G917"/>
    <mergeCell ref="H917:I917"/>
    <mergeCell ref="A918:B919"/>
    <mergeCell ref="C918:C919"/>
    <mergeCell ref="D918:E918"/>
    <mergeCell ref="F918:G918"/>
    <mergeCell ref="F906:G906"/>
    <mergeCell ref="H906:I906"/>
    <mergeCell ref="C907:G907"/>
    <mergeCell ref="A908:B909"/>
    <mergeCell ref="C908:C909"/>
    <mergeCell ref="D908:D909"/>
    <mergeCell ref="E908:G908"/>
    <mergeCell ref="I908:I909"/>
    <mergeCell ref="E901:F901"/>
    <mergeCell ref="G901:I901"/>
    <mergeCell ref="C902:G902"/>
    <mergeCell ref="E903:F903"/>
    <mergeCell ref="G903:I903"/>
    <mergeCell ref="C904:G904"/>
    <mergeCell ref="F939:G939"/>
    <mergeCell ref="H939:I939"/>
    <mergeCell ref="C943:G943"/>
    <mergeCell ref="A944:B945"/>
    <mergeCell ref="C944:C945"/>
    <mergeCell ref="D944:D945"/>
    <mergeCell ref="E944:G944"/>
    <mergeCell ref="I944:I945"/>
    <mergeCell ref="E930:F930"/>
    <mergeCell ref="G930:I930"/>
    <mergeCell ref="C933:G933"/>
    <mergeCell ref="E934:F934"/>
    <mergeCell ref="G934:I934"/>
    <mergeCell ref="C937:G937"/>
    <mergeCell ref="E922:F922"/>
    <mergeCell ref="G922:I922"/>
    <mergeCell ref="C925:G925"/>
    <mergeCell ref="H925:I925"/>
    <mergeCell ref="C926:G926"/>
    <mergeCell ref="C927:G927"/>
    <mergeCell ref="E975:F975"/>
    <mergeCell ref="G975:I975"/>
    <mergeCell ref="C981:G981"/>
    <mergeCell ref="E982:F982"/>
    <mergeCell ref="G982:I982"/>
    <mergeCell ref="C983:G983"/>
    <mergeCell ref="E967:F967"/>
    <mergeCell ref="G967:I967"/>
    <mergeCell ref="C970:G970"/>
    <mergeCell ref="H970:I970"/>
    <mergeCell ref="C971:G971"/>
    <mergeCell ref="C972:G972"/>
    <mergeCell ref="C949:G949"/>
    <mergeCell ref="E950:G950"/>
    <mergeCell ref="B958:G958"/>
    <mergeCell ref="H958:I958"/>
    <mergeCell ref="A959:B960"/>
    <mergeCell ref="C959:C960"/>
    <mergeCell ref="D959:E959"/>
    <mergeCell ref="F959:G959"/>
    <mergeCell ref="E1010:F1010"/>
    <mergeCell ref="G1010:I1010"/>
    <mergeCell ref="C1012:G1012"/>
    <mergeCell ref="H1012:I1012"/>
    <mergeCell ref="C1013:G1013"/>
    <mergeCell ref="C1014:G1014"/>
    <mergeCell ref="C999:G999"/>
    <mergeCell ref="E1000:G1000"/>
    <mergeCell ref="B1006:G1006"/>
    <mergeCell ref="H1006:I1006"/>
    <mergeCell ref="A1007:B1008"/>
    <mergeCell ref="C1007:C1008"/>
    <mergeCell ref="D1007:E1007"/>
    <mergeCell ref="F1007:G1007"/>
    <mergeCell ref="F985:G985"/>
    <mergeCell ref="H985:I985"/>
    <mergeCell ref="C991:G991"/>
    <mergeCell ref="A992:B993"/>
    <mergeCell ref="C992:C993"/>
    <mergeCell ref="D992:D993"/>
    <mergeCell ref="E992:G992"/>
    <mergeCell ref="I992:I993"/>
    <mergeCell ref="C1026:G1026"/>
    <mergeCell ref="E1027:G1027"/>
    <mergeCell ref="B1033:G1033"/>
    <mergeCell ref="H1033:I1033"/>
    <mergeCell ref="A1034:B1035"/>
    <mergeCell ref="C1034:C1035"/>
    <mergeCell ref="D1034:E1034"/>
    <mergeCell ref="F1034:G1034"/>
    <mergeCell ref="F1022:G1022"/>
    <mergeCell ref="H1022:I1022"/>
    <mergeCell ref="C1023:G1023"/>
    <mergeCell ref="A1024:B1025"/>
    <mergeCell ref="C1024:C1025"/>
    <mergeCell ref="D1024:D1025"/>
    <mergeCell ref="E1024:G1024"/>
    <mergeCell ref="I1024:I1025"/>
    <mergeCell ref="E1017:F1017"/>
    <mergeCell ref="G1017:I1017"/>
    <mergeCell ref="C1018:G1018"/>
    <mergeCell ref="E1019:F1019"/>
    <mergeCell ref="G1019:I1019"/>
    <mergeCell ref="C1020:G1020"/>
    <mergeCell ref="F1049:G1049"/>
    <mergeCell ref="H1049:I1049"/>
    <mergeCell ref="C1050:G1050"/>
    <mergeCell ref="A1051:B1052"/>
    <mergeCell ref="C1051:C1052"/>
    <mergeCell ref="D1051:D1052"/>
    <mergeCell ref="E1051:G1051"/>
    <mergeCell ref="I1051:I1052"/>
    <mergeCell ref="E1044:F1044"/>
    <mergeCell ref="G1044:I1044"/>
    <mergeCell ref="C1045:G1045"/>
    <mergeCell ref="E1046:F1046"/>
    <mergeCell ref="G1046:I1046"/>
    <mergeCell ref="C1047:G1047"/>
    <mergeCell ref="E1038:F1038"/>
    <mergeCell ref="G1038:I1038"/>
    <mergeCell ref="C1039:G1039"/>
    <mergeCell ref="H1039:I1039"/>
    <mergeCell ref="C1040:G1040"/>
    <mergeCell ref="C1041:G1041"/>
    <mergeCell ref="E1070:F1070"/>
    <mergeCell ref="G1070:I1070"/>
    <mergeCell ref="C1071:G1071"/>
    <mergeCell ref="E1072:F1072"/>
    <mergeCell ref="G1072:I1072"/>
    <mergeCell ref="C1078:G1078"/>
    <mergeCell ref="E1064:F1064"/>
    <mergeCell ref="G1064:I1064"/>
    <mergeCell ref="C1065:G1065"/>
    <mergeCell ref="H1065:I1065"/>
    <mergeCell ref="C1066:G1066"/>
    <mergeCell ref="C1067:G1067"/>
    <mergeCell ref="C1053:G1053"/>
    <mergeCell ref="E1054:G1054"/>
    <mergeCell ref="B1060:G1060"/>
    <mergeCell ref="H1060:I1060"/>
    <mergeCell ref="A1061:B1062"/>
    <mergeCell ref="C1061:C1062"/>
    <mergeCell ref="D1061:E1061"/>
    <mergeCell ref="F1061:G1061"/>
    <mergeCell ref="E1097:F1097"/>
    <mergeCell ref="G1097:I1097"/>
    <mergeCell ref="C1099:G1099"/>
    <mergeCell ref="H1099:I1099"/>
    <mergeCell ref="C1100:G1100"/>
    <mergeCell ref="C1101:G1101"/>
    <mergeCell ref="C1084:G1084"/>
    <mergeCell ref="E1085:G1085"/>
    <mergeCell ref="B1093:G1093"/>
    <mergeCell ref="H1093:I1093"/>
    <mergeCell ref="A1094:B1095"/>
    <mergeCell ref="C1094:C1095"/>
    <mergeCell ref="D1094:E1094"/>
    <mergeCell ref="F1094:G1094"/>
    <mergeCell ref="F1080:G1080"/>
    <mergeCell ref="H1080:I1080"/>
    <mergeCell ref="C1081:G1081"/>
    <mergeCell ref="A1082:B1083"/>
    <mergeCell ref="C1082:C1083"/>
    <mergeCell ref="D1082:D1083"/>
    <mergeCell ref="E1082:G1082"/>
    <mergeCell ref="I1082:I1083"/>
    <mergeCell ref="C1113:G1113"/>
    <mergeCell ref="E1114:G1114"/>
    <mergeCell ref="B1120:G1120"/>
    <mergeCell ref="H1120:I1120"/>
    <mergeCell ref="A1121:B1122"/>
    <mergeCell ref="C1121:C1122"/>
    <mergeCell ref="D1121:E1121"/>
    <mergeCell ref="F1121:G1121"/>
    <mergeCell ref="F1109:G1109"/>
    <mergeCell ref="H1109:I1109"/>
    <mergeCell ref="C1110:G1110"/>
    <mergeCell ref="A1111:B1112"/>
    <mergeCell ref="C1111:C1112"/>
    <mergeCell ref="D1111:D1112"/>
    <mergeCell ref="E1111:G1111"/>
    <mergeCell ref="I1111:I1112"/>
    <mergeCell ref="E1104:F1104"/>
    <mergeCell ref="G1104:I1104"/>
    <mergeCell ref="C1105:G1105"/>
    <mergeCell ref="E1106:F1106"/>
    <mergeCell ref="G1106:I1106"/>
    <mergeCell ref="C1107:G1107"/>
    <mergeCell ref="F1147:G1147"/>
    <mergeCell ref="H1147:I1147"/>
    <mergeCell ref="C1153:G1153"/>
    <mergeCell ref="A1154:B1155"/>
    <mergeCell ref="C1154:C1155"/>
    <mergeCell ref="D1154:D1155"/>
    <mergeCell ref="E1154:G1154"/>
    <mergeCell ref="I1154:I1155"/>
    <mergeCell ref="E1137:F1137"/>
    <mergeCell ref="G1137:I1137"/>
    <mergeCell ref="C1143:G1143"/>
    <mergeCell ref="E1144:F1144"/>
    <mergeCell ref="G1144:I1144"/>
    <mergeCell ref="C1145:G1145"/>
    <mergeCell ref="E1129:F1129"/>
    <mergeCell ref="G1129:I1129"/>
    <mergeCell ref="C1132:G1132"/>
    <mergeCell ref="H1132:I1132"/>
    <mergeCell ref="C1133:G1133"/>
    <mergeCell ref="C1134:G1134"/>
    <mergeCell ref="E1179:F1179"/>
    <mergeCell ref="G1179:I1179"/>
    <mergeCell ref="C1181:G1181"/>
    <mergeCell ref="E1182:F1182"/>
    <mergeCell ref="G1182:I1182"/>
    <mergeCell ref="C1183:G1183"/>
    <mergeCell ref="E1172:F1172"/>
    <mergeCell ref="G1172:I1172"/>
    <mergeCell ref="C1174:G1174"/>
    <mergeCell ref="H1174:I1174"/>
    <mergeCell ref="C1175:G1175"/>
    <mergeCell ref="C1176:G1176"/>
    <mergeCell ref="C1161:G1161"/>
    <mergeCell ref="E1162:G1162"/>
    <mergeCell ref="B1168:G1168"/>
    <mergeCell ref="H1168:I1168"/>
    <mergeCell ref="A1169:B1170"/>
    <mergeCell ref="C1169:C1170"/>
    <mergeCell ref="D1169:E1169"/>
    <mergeCell ref="F1169:G1169"/>
    <mergeCell ref="E1202:F1202"/>
    <mergeCell ref="G1202:I1202"/>
    <mergeCell ref="C1204:G1204"/>
    <mergeCell ref="H1204:I1204"/>
    <mergeCell ref="C1205:G1205"/>
    <mergeCell ref="C1206:G1206"/>
    <mergeCell ref="C1191:G1191"/>
    <mergeCell ref="E1192:G1192"/>
    <mergeCell ref="B1198:G1198"/>
    <mergeCell ref="H1198:I1198"/>
    <mergeCell ref="A1199:B1200"/>
    <mergeCell ref="C1199:C1200"/>
    <mergeCell ref="D1199:E1199"/>
    <mergeCell ref="F1199:G1199"/>
    <mergeCell ref="F1185:G1185"/>
    <mergeCell ref="H1185:I1185"/>
    <mergeCell ref="C1187:G1187"/>
    <mergeCell ref="A1188:B1189"/>
    <mergeCell ref="C1188:C1189"/>
    <mergeCell ref="D1188:D1189"/>
    <mergeCell ref="E1188:G1188"/>
    <mergeCell ref="I1188:I1189"/>
    <mergeCell ref="C1218:G1218"/>
    <mergeCell ref="E1219:G1219"/>
    <mergeCell ref="B1225:G1225"/>
    <mergeCell ref="H1225:I1225"/>
    <mergeCell ref="A1226:B1227"/>
    <mergeCell ref="C1226:C1227"/>
    <mergeCell ref="D1226:E1226"/>
    <mergeCell ref="F1226:G1226"/>
    <mergeCell ref="F1214:G1214"/>
    <mergeCell ref="H1214:I1214"/>
    <mergeCell ref="C1215:G1215"/>
    <mergeCell ref="A1216:B1217"/>
    <mergeCell ref="C1216:C1217"/>
    <mergeCell ref="D1216:D1217"/>
    <mergeCell ref="E1216:G1216"/>
    <mergeCell ref="I1216:I1217"/>
    <mergeCell ref="E1209:F1209"/>
    <mergeCell ref="G1209:I1209"/>
    <mergeCell ref="C1210:G1210"/>
    <mergeCell ref="E1211:F1211"/>
    <mergeCell ref="G1211:I1211"/>
    <mergeCell ref="C1212:G1212"/>
    <mergeCell ref="F1243:G1243"/>
    <mergeCell ref="H1243:I1243"/>
    <mergeCell ref="C1245:G1245"/>
    <mergeCell ref="A1246:B1247"/>
    <mergeCell ref="C1246:C1247"/>
    <mergeCell ref="D1246:D1247"/>
    <mergeCell ref="E1246:G1246"/>
    <mergeCell ref="I1246:I1247"/>
    <mergeCell ref="E1237:F1237"/>
    <mergeCell ref="G1237:I1237"/>
    <mergeCell ref="C1239:G1239"/>
    <mergeCell ref="E1240:F1240"/>
    <mergeCell ref="G1240:I1240"/>
    <mergeCell ref="C1241:G1241"/>
    <mergeCell ref="E1229:F1229"/>
    <mergeCell ref="G1229:I1229"/>
    <mergeCell ref="C1232:G1232"/>
    <mergeCell ref="H1232:I1232"/>
    <mergeCell ref="C1233:G1233"/>
    <mergeCell ref="C1234:G1234"/>
    <mergeCell ref="E1266:F1266"/>
    <mergeCell ref="G1266:I1266"/>
    <mergeCell ref="C1267:G1267"/>
    <mergeCell ref="E1268:F1268"/>
    <mergeCell ref="G1268:I1268"/>
    <mergeCell ref="C1273:G1273"/>
    <mergeCell ref="E1260:F1260"/>
    <mergeCell ref="G1260:I1260"/>
    <mergeCell ref="C1261:G1261"/>
    <mergeCell ref="H1261:I1261"/>
    <mergeCell ref="C1262:G1262"/>
    <mergeCell ref="C1263:G1263"/>
    <mergeCell ref="C1249:G1249"/>
    <mergeCell ref="E1250:G1250"/>
    <mergeCell ref="B1256:G1256"/>
    <mergeCell ref="H1256:I1256"/>
    <mergeCell ref="A1257:B1258"/>
    <mergeCell ref="C1257:C1258"/>
    <mergeCell ref="D1257:E1257"/>
    <mergeCell ref="F1257:G1257"/>
    <mergeCell ref="E1294:F1294"/>
    <mergeCell ref="G1294:I1294"/>
    <mergeCell ref="C1297:G1297"/>
    <mergeCell ref="H1297:I1297"/>
    <mergeCell ref="C1298:G1298"/>
    <mergeCell ref="C1299:G1299"/>
    <mergeCell ref="C1279:G1279"/>
    <mergeCell ref="E1280:G1280"/>
    <mergeCell ref="B1288:G1288"/>
    <mergeCell ref="H1288:I1288"/>
    <mergeCell ref="A1289:B1290"/>
    <mergeCell ref="C1289:C1290"/>
    <mergeCell ref="D1289:E1289"/>
    <mergeCell ref="F1289:G1289"/>
    <mergeCell ref="F1275:G1275"/>
    <mergeCell ref="H1275:I1275"/>
    <mergeCell ref="C1276:G1276"/>
    <mergeCell ref="A1277:B1278"/>
    <mergeCell ref="C1277:C1278"/>
    <mergeCell ref="D1277:D1278"/>
    <mergeCell ref="E1277:G1277"/>
    <mergeCell ref="I1277:I1278"/>
    <mergeCell ref="C1321:G1321"/>
    <mergeCell ref="E1322:G1322"/>
    <mergeCell ref="B1328:G1328"/>
    <mergeCell ref="H1328:I1328"/>
    <mergeCell ref="A1329:B1330"/>
    <mergeCell ref="C1329:C1330"/>
    <mergeCell ref="D1329:E1329"/>
    <mergeCell ref="F1329:G1329"/>
    <mergeCell ref="F1311:G1311"/>
    <mergeCell ref="H1311:I1311"/>
    <mergeCell ref="C1315:G1315"/>
    <mergeCell ref="A1316:B1317"/>
    <mergeCell ref="C1316:C1317"/>
    <mergeCell ref="D1316:D1317"/>
    <mergeCell ref="E1316:G1316"/>
    <mergeCell ref="I1316:I1317"/>
    <mergeCell ref="E1302:F1302"/>
    <mergeCell ref="G1302:I1302"/>
    <mergeCell ref="C1307:G1307"/>
    <mergeCell ref="E1308:F1308"/>
    <mergeCell ref="G1308:I1308"/>
    <mergeCell ref="C1309:G1309"/>
    <mergeCell ref="C1352:G1352"/>
    <mergeCell ref="E1353:G1353"/>
    <mergeCell ref="F1346:G1346"/>
    <mergeCell ref="H1346:I1346"/>
    <mergeCell ref="C1348:G1348"/>
    <mergeCell ref="A1349:B1350"/>
    <mergeCell ref="C1349:C1350"/>
    <mergeCell ref="D1349:D1350"/>
    <mergeCell ref="E1349:G1349"/>
    <mergeCell ref="I1349:I1350"/>
    <mergeCell ref="E1340:F1340"/>
    <mergeCell ref="G1340:I1340"/>
    <mergeCell ref="C1342:G1342"/>
    <mergeCell ref="E1343:F1343"/>
    <mergeCell ref="G1343:I1343"/>
    <mergeCell ref="C1344:G1344"/>
    <mergeCell ref="E1333:F1333"/>
    <mergeCell ref="G1333:I1333"/>
    <mergeCell ref="C1335:G1335"/>
    <mergeCell ref="H1335:I1335"/>
    <mergeCell ref="C1336:G1336"/>
    <mergeCell ref="C1337:G1337"/>
    <mergeCell ref="B1360:G1360"/>
    <mergeCell ref="H1360:I1360"/>
    <mergeCell ref="A1361:B1362"/>
    <mergeCell ref="C1361:C1362"/>
    <mergeCell ref="D1361:E1361"/>
    <mergeCell ref="F1361:G1361"/>
    <mergeCell ref="E1366:F1366"/>
    <mergeCell ref="G1366:I1366"/>
    <mergeCell ref="C1368:G1368"/>
    <mergeCell ref="H1368:I1368"/>
    <mergeCell ref="C1369:G1369"/>
    <mergeCell ref="C1370:G1370"/>
    <mergeCell ref="E1373:F1373"/>
    <mergeCell ref="G1373:I1373"/>
    <mergeCell ref="C1374:G1374"/>
    <mergeCell ref="E1375:F1375"/>
    <mergeCell ref="G1375:I1375"/>
    <mergeCell ref="A1414:B1415"/>
    <mergeCell ref="C1414:C1415"/>
    <mergeCell ref="D1414:D1415"/>
    <mergeCell ref="E1414:G1414"/>
    <mergeCell ref="I1414:I1415"/>
    <mergeCell ref="C1377:G1377"/>
    <mergeCell ref="F1379:G1379"/>
    <mergeCell ref="H1379:I1379"/>
    <mergeCell ref="C1381:G1381"/>
    <mergeCell ref="A1382:B1383"/>
    <mergeCell ref="C1382:C1383"/>
    <mergeCell ref="D1382:D1383"/>
    <mergeCell ref="E1382:G1382"/>
    <mergeCell ref="I1382:I1383"/>
    <mergeCell ref="C1385:G1385"/>
    <mergeCell ref="E1386:G1386"/>
    <mergeCell ref="B1393:G1393"/>
    <mergeCell ref="H1393:I1393"/>
    <mergeCell ref="A1394:B1395"/>
    <mergeCell ref="C1394:C1395"/>
    <mergeCell ref="D1394:E1394"/>
    <mergeCell ref="F1394:G1394"/>
    <mergeCell ref="C1417:G1417"/>
    <mergeCell ref="E1418:G1418"/>
    <mergeCell ref="E1398:F1398"/>
    <mergeCell ref="G1398:I1398"/>
    <mergeCell ref="C1400:G1400"/>
    <mergeCell ref="H1400:I1400"/>
    <mergeCell ref="C1401:G1401"/>
    <mergeCell ref="C1402:G1402"/>
    <mergeCell ref="E1405:F1405"/>
    <mergeCell ref="G1405:I1405"/>
    <mergeCell ref="C1406:G1406"/>
    <mergeCell ref="E1407:F1407"/>
    <mergeCell ref="G1407:I1407"/>
    <mergeCell ref="C1409:G1409"/>
    <mergeCell ref="F1411:G1411"/>
    <mergeCell ref="H1411:I1411"/>
    <mergeCell ref="C1413:G1413"/>
  </mergeCells>
  <phoneticPr fontId="86"/>
  <printOptions horizontalCentered="1"/>
  <pageMargins left="0" right="0" top="0.78740157480314965" bottom="0.78740157480314965" header="0.31496062992125984" footer="0.31496062992125984"/>
  <pageSetup paperSize="9" scale="40" orientation="portrait" r:id="rId1"/>
  <rowBreaks count="17" manualBreakCount="17">
    <brk id="111" max="8" man="1"/>
    <brk id="218" max="16383" man="1"/>
    <brk id="251" max="8" man="1"/>
    <brk id="360" max="16383" man="1"/>
    <brk id="388" max="8" man="1"/>
    <brk id="480" max="16383" man="1"/>
    <brk id="516" max="8" man="1"/>
    <brk id="617" max="16383" man="1"/>
    <brk id="655" max="8" man="1"/>
    <brk id="766" max="16383" man="1"/>
    <brk id="801" max="8" man="1"/>
    <brk id="911" max="16383" man="1"/>
    <brk id="953" max="8" man="1"/>
    <brk id="1054" max="16383" man="1"/>
    <brk id="1115" max="8" man="1"/>
    <brk id="1217" max="16383" man="1"/>
    <brk id="1283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70C0"/>
  </sheetPr>
  <dimension ref="A1:P41"/>
  <sheetViews>
    <sheetView tabSelected="1" view="pageBreakPreview" zoomScale="70" zoomScaleNormal="70" zoomScaleSheetLayoutView="70" workbookViewId="0">
      <selection activeCell="K30" sqref="K30"/>
    </sheetView>
  </sheetViews>
  <sheetFormatPr defaultRowHeight="15"/>
  <cols>
    <col min="1" max="2" width="21.7109375" style="147" customWidth="1"/>
    <col min="3" max="3" width="21.7109375" customWidth="1"/>
    <col min="4" max="7" width="15.7109375" customWidth="1"/>
    <col min="8" max="11" width="26" customWidth="1"/>
    <col min="12" max="12" width="17" customWidth="1"/>
    <col min="13" max="13" width="13" customWidth="1"/>
    <col min="14" max="14" width="10.28515625" style="146" bestFit="1" customWidth="1"/>
    <col min="15" max="15" width="9.28515625" style="146" bestFit="1" customWidth="1"/>
    <col min="16" max="16" width="10.28515625" style="146" bestFit="1" customWidth="1"/>
  </cols>
  <sheetData>
    <row r="1" spans="1:13">
      <c r="A1" s="66"/>
      <c r="B1" s="66"/>
      <c r="C1" s="66"/>
      <c r="K1" s="62"/>
    </row>
    <row r="2" spans="1:13" s="1" customFormat="1" ht="24.75" customHeight="1">
      <c r="A2" s="672"/>
      <c r="B2" s="673"/>
      <c r="C2" s="673"/>
      <c r="D2" s="673"/>
      <c r="E2" s="673"/>
      <c r="F2" s="673"/>
      <c r="G2" s="673"/>
      <c r="H2" s="673"/>
      <c r="I2" s="673"/>
      <c r="J2" s="673"/>
      <c r="K2" s="674"/>
    </row>
    <row r="3" spans="1:13" s="1" customFormat="1" ht="25.5" customHeight="1">
      <c r="A3" s="675"/>
      <c r="B3" s="676"/>
      <c r="C3" s="676"/>
      <c r="D3" s="676"/>
      <c r="E3" s="676"/>
      <c r="F3" s="676"/>
      <c r="G3" s="676"/>
      <c r="H3" s="676"/>
      <c r="I3" s="676"/>
      <c r="J3" s="676"/>
      <c r="K3" s="677"/>
    </row>
    <row r="4" spans="1:13" s="1" customFormat="1" ht="28.5" customHeight="1">
      <c r="A4" s="678"/>
      <c r="B4" s="679"/>
      <c r="C4" s="679"/>
      <c r="D4" s="679"/>
      <c r="E4" s="679"/>
      <c r="F4" s="679"/>
      <c r="G4" s="679"/>
      <c r="H4" s="679"/>
      <c r="I4" s="679"/>
      <c r="J4" s="679"/>
      <c r="K4" s="680"/>
    </row>
    <row r="5" spans="1:13" ht="54.75" customHeight="1">
      <c r="A5" s="681" t="s">
        <v>778</v>
      </c>
      <c r="B5" s="682"/>
      <c r="C5" s="682"/>
      <c r="D5" s="682"/>
      <c r="E5" s="682"/>
      <c r="F5" s="682"/>
      <c r="G5" s="682"/>
      <c r="H5" s="682"/>
      <c r="I5" s="682"/>
      <c r="J5" s="682"/>
      <c r="K5" s="683"/>
    </row>
    <row r="6" spans="1:13" ht="27" customHeight="1">
      <c r="A6" s="684" t="s">
        <v>0</v>
      </c>
      <c r="B6" s="684" t="s">
        <v>184</v>
      </c>
      <c r="C6" s="684" t="s">
        <v>185</v>
      </c>
      <c r="D6" s="686" t="s">
        <v>1</v>
      </c>
      <c r="E6" s="686"/>
      <c r="F6" s="686"/>
      <c r="G6" s="687"/>
      <c r="H6" s="498" t="s">
        <v>764</v>
      </c>
      <c r="I6" s="500">
        <v>0.22520000000000001</v>
      </c>
      <c r="J6" s="696" t="s">
        <v>643</v>
      </c>
      <c r="K6" s="698">
        <v>80.319999999999993</v>
      </c>
    </row>
    <row r="7" spans="1:13" s="603" customFormat="1" ht="27" customHeight="1">
      <c r="A7" s="685"/>
      <c r="B7" s="685"/>
      <c r="C7" s="685"/>
      <c r="D7" s="688"/>
      <c r="E7" s="688"/>
      <c r="F7" s="688"/>
      <c r="G7" s="689"/>
      <c r="H7" s="499" t="s">
        <v>765</v>
      </c>
      <c r="I7" s="501">
        <v>0.15989999999999999</v>
      </c>
      <c r="J7" s="697"/>
      <c r="K7" s="699"/>
    </row>
    <row r="8" spans="1:13" ht="15" customHeight="1">
      <c r="A8" s="684"/>
      <c r="B8" s="684"/>
      <c r="C8" s="684"/>
      <c r="D8" s="688"/>
      <c r="E8" s="688"/>
      <c r="F8" s="688"/>
      <c r="G8" s="689"/>
      <c r="H8" s="692" t="s">
        <v>2</v>
      </c>
      <c r="I8" s="693"/>
      <c r="J8" s="602" t="s">
        <v>3</v>
      </c>
      <c r="K8" s="71" t="s">
        <v>4</v>
      </c>
      <c r="M8" s="62"/>
    </row>
    <row r="9" spans="1:13" ht="15.75">
      <c r="A9" s="684"/>
      <c r="B9" s="684"/>
      <c r="C9" s="684"/>
      <c r="D9" s="688"/>
      <c r="E9" s="688"/>
      <c r="F9" s="688"/>
      <c r="G9" s="689"/>
      <c r="H9" s="694"/>
      <c r="I9" s="695"/>
      <c r="J9" s="604">
        <v>1.1338999999999999</v>
      </c>
      <c r="K9" s="604">
        <v>0.6976</v>
      </c>
    </row>
    <row r="10" spans="1:13" ht="31.5" customHeight="1">
      <c r="A10" s="684"/>
      <c r="B10" s="684"/>
      <c r="C10" s="684"/>
      <c r="D10" s="690"/>
      <c r="E10" s="690"/>
      <c r="F10" s="690"/>
      <c r="G10" s="691"/>
      <c r="H10" s="72" t="s">
        <v>5</v>
      </c>
      <c r="I10" s="73" t="s">
        <v>6</v>
      </c>
      <c r="J10" s="74" t="s">
        <v>176</v>
      </c>
      <c r="K10" s="75" t="s">
        <v>7</v>
      </c>
    </row>
    <row r="11" spans="1:13" ht="39.950000000000003" customHeight="1">
      <c r="A11" s="76"/>
      <c r="B11" s="76"/>
      <c r="C11" s="76"/>
      <c r="D11" s="700" t="s">
        <v>21</v>
      </c>
      <c r="E11" s="700"/>
      <c r="F11" s="700"/>
      <c r="G11" s="700"/>
      <c r="H11" s="77"/>
      <c r="I11" s="78"/>
      <c r="J11" s="77"/>
      <c r="K11" s="79"/>
    </row>
    <row r="12" spans="1:13" ht="39.950000000000003" customHeight="1">
      <c r="A12" s="80">
        <v>1</v>
      </c>
      <c r="B12" s="80" t="s">
        <v>600</v>
      </c>
      <c r="C12" s="446" t="s">
        <v>26</v>
      </c>
      <c r="D12" s="704" t="s">
        <v>728</v>
      </c>
      <c r="E12" s="704"/>
      <c r="F12" s="704"/>
      <c r="G12" s="704"/>
      <c r="H12" s="81" t="s">
        <v>165</v>
      </c>
      <c r="I12" s="81">
        <v>6357.7</v>
      </c>
      <c r="J12" s="81">
        <v>1.1599999999999999</v>
      </c>
      <c r="K12" s="81">
        <v>7374.93</v>
      </c>
      <c r="L12" s="318"/>
    </row>
    <row r="13" spans="1:13" s="467" customFormat="1" ht="39.950000000000003" customHeight="1">
      <c r="A13" s="80">
        <v>2</v>
      </c>
      <c r="B13" s="80" t="s">
        <v>600</v>
      </c>
      <c r="C13" s="446" t="s">
        <v>22</v>
      </c>
      <c r="D13" s="704" t="s">
        <v>601</v>
      </c>
      <c r="E13" s="704"/>
      <c r="F13" s="704"/>
      <c r="G13" s="704"/>
      <c r="H13" s="423" t="s">
        <v>213</v>
      </c>
      <c r="I13" s="81">
        <v>1</v>
      </c>
      <c r="J13" s="81">
        <v>411.39</v>
      </c>
      <c r="K13" s="81">
        <v>411.39</v>
      </c>
      <c r="L13" s="318"/>
    </row>
    <row r="14" spans="1:13" s="467" customFormat="1" ht="39.950000000000003" customHeight="1">
      <c r="A14" s="80">
        <v>3</v>
      </c>
      <c r="B14" s="80" t="s">
        <v>600</v>
      </c>
      <c r="C14" s="446" t="s">
        <v>28</v>
      </c>
      <c r="D14" s="704" t="s">
        <v>9</v>
      </c>
      <c r="E14" s="704"/>
      <c r="F14" s="704"/>
      <c r="G14" s="704"/>
      <c r="H14" s="81" t="s">
        <v>213</v>
      </c>
      <c r="I14" s="81">
        <v>1</v>
      </c>
      <c r="J14" s="81">
        <v>6470.61</v>
      </c>
      <c r="K14" s="81">
        <v>6470.61</v>
      </c>
      <c r="L14" s="318"/>
    </row>
    <row r="15" spans="1:13" ht="39.950000000000003" customHeight="1">
      <c r="A15" s="80">
        <v>4</v>
      </c>
      <c r="B15" s="446" t="s">
        <v>600</v>
      </c>
      <c r="C15" s="446" t="s">
        <v>30</v>
      </c>
      <c r="D15" s="705" t="s">
        <v>729</v>
      </c>
      <c r="E15" s="705"/>
      <c r="F15" s="705"/>
      <c r="G15" s="705"/>
      <c r="H15" s="423" t="s">
        <v>213</v>
      </c>
      <c r="I15" s="81">
        <v>1</v>
      </c>
      <c r="J15" s="81">
        <v>143.58000000000001</v>
      </c>
      <c r="K15" s="81">
        <v>143.58000000000001</v>
      </c>
      <c r="L15" s="318"/>
    </row>
    <row r="16" spans="1:13" s="383" customFormat="1" ht="39.950000000000003" customHeight="1">
      <c r="A16" s="80">
        <v>5</v>
      </c>
      <c r="B16" s="446" t="s">
        <v>600</v>
      </c>
      <c r="C16" s="446" t="s">
        <v>26</v>
      </c>
      <c r="D16" s="705" t="s">
        <v>730</v>
      </c>
      <c r="E16" s="705"/>
      <c r="F16" s="705"/>
      <c r="G16" s="705"/>
      <c r="H16" s="423" t="s">
        <v>704</v>
      </c>
      <c r="I16" s="81">
        <v>6357.7</v>
      </c>
      <c r="J16" s="81">
        <v>1.1599999999999999</v>
      </c>
      <c r="K16" s="81">
        <v>7374.93</v>
      </c>
    </row>
    <row r="17" spans="1:16" s="491" customFormat="1" ht="39.950000000000003" customHeight="1">
      <c r="A17" s="446">
        <v>6</v>
      </c>
      <c r="B17" s="446" t="s">
        <v>600</v>
      </c>
      <c r="C17" s="446" t="s">
        <v>771</v>
      </c>
      <c r="D17" s="669" t="s">
        <v>773</v>
      </c>
      <c r="E17" s="670"/>
      <c r="F17" s="670"/>
      <c r="G17" s="671"/>
      <c r="H17" s="423" t="s">
        <v>213</v>
      </c>
      <c r="I17" s="81">
        <v>1</v>
      </c>
      <c r="J17" s="81">
        <v>2072.79</v>
      </c>
      <c r="K17" s="81">
        <v>2072.79</v>
      </c>
    </row>
    <row r="18" spans="1:16" s="383" customFormat="1" ht="39.950000000000003" customHeight="1">
      <c r="A18" s="76"/>
      <c r="B18" s="76"/>
      <c r="C18" s="76"/>
      <c r="D18" s="701" t="s">
        <v>602</v>
      </c>
      <c r="E18" s="702"/>
      <c r="F18" s="702"/>
      <c r="G18" s="703"/>
      <c r="H18" s="77"/>
      <c r="I18" s="77"/>
      <c r="J18" s="82"/>
      <c r="K18" s="77"/>
    </row>
    <row r="19" spans="1:16" s="445" customFormat="1" ht="39.950000000000003" customHeight="1">
      <c r="A19" s="422">
        <v>7</v>
      </c>
      <c r="B19" s="422" t="s">
        <v>600</v>
      </c>
      <c r="C19" s="446" t="s">
        <v>696</v>
      </c>
      <c r="D19" s="669" t="s">
        <v>692</v>
      </c>
      <c r="E19" s="670"/>
      <c r="F19" s="670"/>
      <c r="G19" s="671"/>
      <c r="H19" s="423" t="s">
        <v>10</v>
      </c>
      <c r="I19" s="81">
        <v>10500</v>
      </c>
      <c r="J19" s="81">
        <v>0.43</v>
      </c>
      <c r="K19" s="81">
        <v>4515</v>
      </c>
    </row>
    <row r="20" spans="1:16" ht="39.950000000000003" customHeight="1">
      <c r="A20" s="76"/>
      <c r="B20" s="76"/>
      <c r="C20" s="76"/>
      <c r="D20" s="701" t="s">
        <v>12</v>
      </c>
      <c r="E20" s="702"/>
      <c r="F20" s="702"/>
      <c r="G20" s="703"/>
      <c r="H20" s="77"/>
      <c r="I20" s="77"/>
      <c r="J20" s="82"/>
      <c r="K20" s="77"/>
      <c r="P20" s="69"/>
    </row>
    <row r="21" spans="1:16" s="449" customFormat="1" ht="39.950000000000003" customHeight="1">
      <c r="A21" s="83">
        <v>8</v>
      </c>
      <c r="B21" s="83" t="s">
        <v>186</v>
      </c>
      <c r="C21" s="83">
        <v>4011353</v>
      </c>
      <c r="D21" s="666" t="s">
        <v>334</v>
      </c>
      <c r="E21" s="667"/>
      <c r="F21" s="667"/>
      <c r="G21" s="668"/>
      <c r="H21" s="81" t="s">
        <v>10</v>
      </c>
      <c r="I21" s="81">
        <v>10500</v>
      </c>
      <c r="J21" s="81">
        <v>0.26</v>
      </c>
      <c r="K21" s="81">
        <v>2730</v>
      </c>
      <c r="P21" s="69"/>
    </row>
    <row r="22" spans="1:16" s="419" customFormat="1" ht="33.75" customHeight="1">
      <c r="A22" s="83">
        <v>9</v>
      </c>
      <c r="B22" s="83" t="s">
        <v>186</v>
      </c>
      <c r="C22" s="83">
        <v>4011463</v>
      </c>
      <c r="D22" s="666" t="s">
        <v>240</v>
      </c>
      <c r="E22" s="667"/>
      <c r="F22" s="667"/>
      <c r="G22" s="668"/>
      <c r="H22" s="81" t="s">
        <v>13</v>
      </c>
      <c r="I22" s="81">
        <v>1273.1300000000001</v>
      </c>
      <c r="J22" s="81">
        <v>236.48</v>
      </c>
      <c r="K22" s="81">
        <v>301069.78000000003</v>
      </c>
      <c r="L22" s="318"/>
      <c r="M22" s="63"/>
      <c r="N22" s="63"/>
      <c r="O22" s="63"/>
      <c r="P22" s="63"/>
    </row>
    <row r="23" spans="1:16" s="419" customFormat="1" ht="39.950000000000003" customHeight="1">
      <c r="A23" s="420"/>
      <c r="B23" s="86"/>
      <c r="C23" s="86"/>
      <c r="D23" s="709" t="s">
        <v>657</v>
      </c>
      <c r="E23" s="710"/>
      <c r="F23" s="710"/>
      <c r="G23" s="711"/>
      <c r="H23" s="421"/>
      <c r="I23" s="77"/>
      <c r="J23" s="82"/>
      <c r="K23" s="77"/>
      <c r="P23" s="69"/>
    </row>
    <row r="24" spans="1:16" s="419" customFormat="1" ht="33.75" customHeight="1">
      <c r="A24" s="422">
        <v>10</v>
      </c>
      <c r="B24" s="424" t="s">
        <v>23</v>
      </c>
      <c r="C24" s="424" t="s">
        <v>659</v>
      </c>
      <c r="D24" s="666" t="s">
        <v>658</v>
      </c>
      <c r="E24" s="667"/>
      <c r="F24" s="667"/>
      <c r="G24" s="668"/>
      <c r="H24" s="423" t="s">
        <v>13</v>
      </c>
      <c r="I24" s="81">
        <v>82.12</v>
      </c>
      <c r="J24" s="81">
        <v>3659.41</v>
      </c>
      <c r="K24" s="81">
        <v>300510.74</v>
      </c>
      <c r="L24" s="318"/>
      <c r="M24" s="63"/>
      <c r="N24" s="63"/>
      <c r="O24" s="63"/>
      <c r="P24" s="63"/>
    </row>
    <row r="25" spans="1:16" s="419" customFormat="1" ht="39.950000000000003" customHeight="1">
      <c r="A25" s="422">
        <v>11</v>
      </c>
      <c r="B25" s="424" t="s">
        <v>23</v>
      </c>
      <c r="C25" s="424" t="s">
        <v>691</v>
      </c>
      <c r="D25" s="666" t="s">
        <v>662</v>
      </c>
      <c r="E25" s="667"/>
      <c r="F25" s="667"/>
      <c r="G25" s="668"/>
      <c r="H25" s="423" t="s">
        <v>13</v>
      </c>
      <c r="I25" s="81">
        <v>4.7300000000000004</v>
      </c>
      <c r="J25" s="81">
        <v>2802.78</v>
      </c>
      <c r="K25" s="81">
        <v>13257.15</v>
      </c>
      <c r="L25" s="318"/>
    </row>
    <row r="26" spans="1:16" s="449" customFormat="1" ht="39.950000000000003" customHeight="1">
      <c r="A26" s="85">
        <v>12</v>
      </c>
      <c r="B26" s="424" t="s">
        <v>23</v>
      </c>
      <c r="C26" s="424" t="s">
        <v>702</v>
      </c>
      <c r="D26" s="666" t="s">
        <v>703</v>
      </c>
      <c r="E26" s="667"/>
      <c r="F26" s="667"/>
      <c r="G26" s="668"/>
      <c r="H26" s="423" t="s">
        <v>704</v>
      </c>
      <c r="I26" s="81">
        <v>71217</v>
      </c>
      <c r="J26" s="81">
        <v>0.72</v>
      </c>
      <c r="K26" s="81">
        <v>51276.24</v>
      </c>
      <c r="L26" s="318"/>
    </row>
    <row r="27" spans="1:16" ht="39.950000000000003" customHeight="1">
      <c r="A27" s="76"/>
      <c r="B27" s="76"/>
      <c r="C27" s="76"/>
      <c r="D27" s="709" t="s">
        <v>15</v>
      </c>
      <c r="E27" s="710"/>
      <c r="F27" s="710"/>
      <c r="G27" s="711"/>
      <c r="H27" s="77"/>
      <c r="I27" s="77"/>
      <c r="J27" s="82"/>
      <c r="K27" s="77"/>
    </row>
    <row r="28" spans="1:16" ht="39.950000000000003" customHeight="1">
      <c r="A28" s="85">
        <v>13</v>
      </c>
      <c r="B28" s="83" t="s">
        <v>186</v>
      </c>
      <c r="C28" s="85">
        <v>5213440</v>
      </c>
      <c r="D28" s="669" t="s">
        <v>170</v>
      </c>
      <c r="E28" s="670"/>
      <c r="F28" s="670"/>
      <c r="G28" s="671"/>
      <c r="H28" s="84" t="s">
        <v>8</v>
      </c>
      <c r="I28" s="81">
        <v>1</v>
      </c>
      <c r="J28" s="81">
        <v>197.82</v>
      </c>
      <c r="K28" s="81">
        <v>197.82</v>
      </c>
      <c r="L28" s="318"/>
    </row>
    <row r="29" spans="1:16" ht="39.950000000000003" customHeight="1">
      <c r="A29" s="83">
        <v>14</v>
      </c>
      <c r="B29" s="83" t="s">
        <v>186</v>
      </c>
      <c r="C29" s="83">
        <v>5213851</v>
      </c>
      <c r="D29" s="669" t="s">
        <v>171</v>
      </c>
      <c r="E29" s="670"/>
      <c r="F29" s="670"/>
      <c r="G29" s="671"/>
      <c r="H29" s="84" t="s">
        <v>8</v>
      </c>
      <c r="I29" s="81">
        <v>1</v>
      </c>
      <c r="J29" s="81">
        <v>290.95</v>
      </c>
      <c r="K29" s="81">
        <v>290.95</v>
      </c>
      <c r="L29" s="318"/>
    </row>
    <row r="30" spans="1:16" s="64" customFormat="1" ht="39.950000000000003" customHeight="1">
      <c r="A30" s="86"/>
      <c r="B30" s="86"/>
      <c r="C30" s="86"/>
      <c r="D30" s="712" t="s">
        <v>20</v>
      </c>
      <c r="E30" s="712"/>
      <c r="F30" s="712"/>
      <c r="G30" s="712"/>
      <c r="H30" s="87"/>
      <c r="I30" s="152"/>
      <c r="J30" s="88"/>
      <c r="K30" s="89"/>
      <c r="N30" s="146"/>
      <c r="O30" s="146"/>
      <c r="P30" s="146"/>
    </row>
    <row r="31" spans="1:16" s="64" customFormat="1" ht="39.950000000000003" customHeight="1">
      <c r="A31" s="83">
        <v>15</v>
      </c>
      <c r="B31" s="83" t="s">
        <v>600</v>
      </c>
      <c r="C31" s="446" t="s">
        <v>158</v>
      </c>
      <c r="D31" s="706" t="s">
        <v>160</v>
      </c>
      <c r="E31" s="707"/>
      <c r="F31" s="707"/>
      <c r="G31" s="708"/>
      <c r="H31" s="84" t="s">
        <v>10</v>
      </c>
      <c r="I31" s="81">
        <v>10500</v>
      </c>
      <c r="J31" s="81">
        <v>1.07</v>
      </c>
      <c r="K31" s="81">
        <v>11235</v>
      </c>
      <c r="L31" s="318"/>
      <c r="N31" s="146"/>
      <c r="O31" s="146"/>
      <c r="P31" s="146"/>
    </row>
    <row r="32" spans="1:16" ht="39.950000000000003" customHeight="1">
      <c r="A32" s="86"/>
      <c r="B32" s="86"/>
      <c r="C32" s="86"/>
      <c r="D32" s="655" t="s">
        <v>161</v>
      </c>
      <c r="E32" s="655"/>
      <c r="F32" s="655"/>
      <c r="G32" s="655"/>
      <c r="H32" s="87"/>
      <c r="I32" s="152"/>
      <c r="J32" s="88"/>
      <c r="K32" s="89"/>
    </row>
    <row r="33" spans="1:12" ht="39.950000000000003" customHeight="1">
      <c r="A33" s="83">
        <v>16</v>
      </c>
      <c r="B33" s="83" t="s">
        <v>600</v>
      </c>
      <c r="C33" s="80" t="s">
        <v>187</v>
      </c>
      <c r="D33" s="706" t="s">
        <v>162</v>
      </c>
      <c r="E33" s="707"/>
      <c r="F33" s="707"/>
      <c r="G33" s="708"/>
      <c r="H33" s="84" t="s">
        <v>165</v>
      </c>
      <c r="I33" s="81">
        <v>1.5</v>
      </c>
      <c r="J33" s="81">
        <v>89619.39</v>
      </c>
      <c r="K33" s="81">
        <v>134429.09</v>
      </c>
      <c r="L33" s="318"/>
    </row>
    <row r="34" spans="1:12" ht="39.950000000000003" customHeight="1">
      <c r="A34" s="646" t="s">
        <v>17</v>
      </c>
      <c r="B34" s="647"/>
      <c r="C34" s="647"/>
      <c r="D34" s="647"/>
      <c r="E34" s="647"/>
      <c r="F34" s="647"/>
      <c r="G34" s="647"/>
      <c r="H34" s="647"/>
      <c r="I34" s="647"/>
      <c r="J34" s="647"/>
      <c r="K34" s="90">
        <v>843360</v>
      </c>
    </row>
    <row r="35" spans="1:12" ht="39.950000000000003" customHeight="1">
      <c r="A35" s="409"/>
      <c r="K35" s="366"/>
      <c r="L35" s="63"/>
    </row>
    <row r="36" spans="1:12" ht="39.950000000000003" customHeight="1"/>
    <row r="37" spans="1:12" ht="39.950000000000003" customHeight="1"/>
    <row r="41" spans="1:12" ht="25.5" customHeight="1"/>
  </sheetData>
  <mergeCells count="33">
    <mergeCell ref="D22:G22"/>
    <mergeCell ref="D19:G19"/>
    <mergeCell ref="D25:G25"/>
    <mergeCell ref="A34:J34"/>
    <mergeCell ref="D31:G31"/>
    <mergeCell ref="D33:G33"/>
    <mergeCell ref="D27:G27"/>
    <mergeCell ref="D28:G28"/>
    <mergeCell ref="D29:G29"/>
    <mergeCell ref="D26:G26"/>
    <mergeCell ref="D23:G23"/>
    <mergeCell ref="D24:G24"/>
    <mergeCell ref="D21:G21"/>
    <mergeCell ref="D32:G32"/>
    <mergeCell ref="D30:G30"/>
    <mergeCell ref="A2:K4"/>
    <mergeCell ref="B6:B10"/>
    <mergeCell ref="A6:A10"/>
    <mergeCell ref="A5:K5"/>
    <mergeCell ref="C6:C10"/>
    <mergeCell ref="D6:G10"/>
    <mergeCell ref="H8:I9"/>
    <mergeCell ref="J6:J7"/>
    <mergeCell ref="K6:K7"/>
    <mergeCell ref="D11:G11"/>
    <mergeCell ref="D20:G20"/>
    <mergeCell ref="D12:G12"/>
    <mergeCell ref="D15:G15"/>
    <mergeCell ref="D16:G16"/>
    <mergeCell ref="D18:G18"/>
    <mergeCell ref="D13:G13"/>
    <mergeCell ref="D14:G14"/>
    <mergeCell ref="D17:G17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5"/>
  <sheetViews>
    <sheetView tabSelected="1" zoomScale="80" zoomScaleNormal="80" workbookViewId="0">
      <selection activeCell="K30" sqref="K30"/>
    </sheetView>
  </sheetViews>
  <sheetFormatPr defaultColWidth="9.140625" defaultRowHeight="12.75"/>
  <cols>
    <col min="1" max="1" width="9.140625" style="319"/>
    <col min="2" max="2" width="16.7109375" style="320" customWidth="1"/>
    <col min="3" max="3" width="16.7109375" style="321" customWidth="1"/>
    <col min="4" max="5" width="16.7109375" style="320" customWidth="1"/>
    <col min="6" max="6" width="13.140625" style="320" customWidth="1"/>
    <col min="7" max="7" width="11" style="320" customWidth="1"/>
    <col min="8" max="8" width="22.42578125" style="320" bestFit="1" customWidth="1"/>
    <col min="9" max="9" width="9.140625" style="320"/>
    <col min="10" max="10" width="10.85546875" style="320" customWidth="1"/>
    <col min="11" max="11" width="10.7109375" style="319" customWidth="1"/>
    <col min="12" max="14" width="16.7109375" style="320" customWidth="1"/>
    <col min="15" max="15" width="12.42578125" style="320" customWidth="1"/>
    <col min="16" max="18" width="16.7109375" style="320" customWidth="1"/>
    <col min="19" max="19" width="9.140625" style="320"/>
    <col min="20" max="20" width="11.42578125" style="320" bestFit="1" customWidth="1"/>
    <col min="21" max="16384" width="9.140625" style="320"/>
  </cols>
  <sheetData>
    <row r="2" spans="1:18">
      <c r="H2" s="321"/>
      <c r="N2" s="321"/>
      <c r="O2" s="321"/>
      <c r="P2" s="321"/>
    </row>
    <row r="3" spans="1:18">
      <c r="N3" s="321"/>
      <c r="O3" s="321"/>
      <c r="P3" s="321"/>
    </row>
    <row r="4" spans="1:18" ht="15">
      <c r="H4" s="366"/>
    </row>
    <row r="8" spans="1:18">
      <c r="C8" s="321" t="s">
        <v>502</v>
      </c>
      <c r="D8" s="319" t="s">
        <v>503</v>
      </c>
      <c r="E8" s="324">
        <v>1500</v>
      </c>
      <c r="F8" s="319" t="s">
        <v>19</v>
      </c>
      <c r="H8" s="416" t="s">
        <v>655</v>
      </c>
      <c r="I8" s="320">
        <v>55</v>
      </c>
    </row>
    <row r="9" spans="1:18">
      <c r="C9" s="321" t="s">
        <v>504</v>
      </c>
      <c r="D9" s="319" t="s">
        <v>503</v>
      </c>
      <c r="E9" s="324">
        <v>7</v>
      </c>
      <c r="F9" s="319" t="s">
        <v>19</v>
      </c>
    </row>
    <row r="10" spans="1:18">
      <c r="E10" s="323"/>
    </row>
    <row r="11" spans="1:18">
      <c r="C11" s="321" t="s">
        <v>502</v>
      </c>
      <c r="D11" s="319" t="s">
        <v>503</v>
      </c>
      <c r="E11" s="323">
        <v>1.5</v>
      </c>
      <c r="F11" s="319" t="s">
        <v>165</v>
      </c>
    </row>
    <row r="12" spans="1:18">
      <c r="E12" s="319"/>
    </row>
    <row r="13" spans="1:18">
      <c r="B13" s="546" t="s">
        <v>21</v>
      </c>
      <c r="E13" s="319"/>
      <c r="L13" s="546" t="s">
        <v>21</v>
      </c>
      <c r="M13" s="321"/>
      <c r="O13" s="319"/>
    </row>
    <row r="14" spans="1:18" ht="15.75" customHeight="1">
      <c r="A14" s="547"/>
      <c r="B14" s="713" t="s">
        <v>728</v>
      </c>
      <c r="C14" s="713"/>
      <c r="D14" s="713"/>
      <c r="E14" s="713"/>
      <c r="F14" s="548"/>
      <c r="G14" s="548"/>
      <c r="H14" s="548"/>
      <c r="K14" s="547"/>
      <c r="L14" s="713" t="s">
        <v>728</v>
      </c>
      <c r="M14" s="713"/>
      <c r="N14" s="713"/>
      <c r="O14" s="713"/>
      <c r="P14" s="548"/>
      <c r="Q14" s="548"/>
      <c r="R14" s="548"/>
    </row>
    <row r="15" spans="1:18">
      <c r="A15" s="549"/>
      <c r="B15" s="549" t="s">
        <v>13</v>
      </c>
      <c r="C15" s="550"/>
      <c r="D15" s="551" t="s">
        <v>165</v>
      </c>
      <c r="E15" s="552"/>
      <c r="F15" s="549" t="s">
        <v>775</v>
      </c>
      <c r="G15" s="552"/>
      <c r="H15" s="553" t="s">
        <v>704</v>
      </c>
      <c r="K15" s="549"/>
      <c r="L15" s="549" t="s">
        <v>13</v>
      </c>
      <c r="M15" s="550"/>
      <c r="N15" s="551" t="s">
        <v>165</v>
      </c>
      <c r="O15" s="552"/>
      <c r="P15" s="549" t="s">
        <v>775</v>
      </c>
      <c r="Q15" s="552"/>
      <c r="R15" s="417" t="s">
        <v>704</v>
      </c>
    </row>
    <row r="16" spans="1:18">
      <c r="A16" s="562">
        <v>1</v>
      </c>
      <c r="B16" s="555">
        <v>61.72</v>
      </c>
      <c r="C16" s="555" t="s">
        <v>506</v>
      </c>
      <c r="D16" s="556">
        <v>103</v>
      </c>
      <c r="E16" s="554" t="s">
        <v>506</v>
      </c>
      <c r="F16" s="554">
        <v>1</v>
      </c>
      <c r="G16" s="554" t="s">
        <v>503</v>
      </c>
      <c r="H16" s="557">
        <v>6357.7</v>
      </c>
      <c r="K16" s="562">
        <v>1</v>
      </c>
      <c r="L16" s="555">
        <v>61.72</v>
      </c>
      <c r="M16" s="555" t="s">
        <v>506</v>
      </c>
      <c r="N16" s="556">
        <v>103</v>
      </c>
      <c r="O16" s="554" t="s">
        <v>506</v>
      </c>
      <c r="P16" s="554">
        <v>55</v>
      </c>
      <c r="Q16" s="554" t="s">
        <v>503</v>
      </c>
      <c r="R16" s="418">
        <v>349673.5</v>
      </c>
    </row>
    <row r="17" spans="1:18">
      <c r="B17" s="322"/>
      <c r="C17" s="322"/>
      <c r="D17" s="485"/>
      <c r="E17" s="319"/>
      <c r="G17" s="319"/>
      <c r="L17" s="322"/>
      <c r="M17" s="485"/>
      <c r="N17" s="485"/>
      <c r="O17" s="319"/>
    </row>
    <row r="18" spans="1:18">
      <c r="A18" s="558"/>
      <c r="B18" s="561" t="s">
        <v>730</v>
      </c>
      <c r="C18" s="559"/>
      <c r="D18" s="560"/>
      <c r="E18" s="558"/>
      <c r="F18" s="548"/>
      <c r="G18" s="558"/>
      <c r="H18" s="548"/>
      <c r="K18" s="558"/>
      <c r="L18" s="561" t="s">
        <v>730</v>
      </c>
      <c r="M18" s="559"/>
      <c r="N18" s="560"/>
      <c r="O18" s="558"/>
      <c r="P18" s="548"/>
      <c r="Q18" s="558"/>
      <c r="R18" s="548"/>
    </row>
    <row r="19" spans="1:18">
      <c r="A19" s="549"/>
      <c r="B19" s="549" t="s">
        <v>13</v>
      </c>
      <c r="C19" s="550"/>
      <c r="D19" s="551" t="s">
        <v>165</v>
      </c>
      <c r="E19" s="552"/>
      <c r="F19" s="549" t="s">
        <v>775</v>
      </c>
      <c r="G19" s="549"/>
      <c r="H19" s="553" t="s">
        <v>704</v>
      </c>
      <c r="K19" s="549"/>
      <c r="L19" s="549" t="s">
        <v>13</v>
      </c>
      <c r="M19" s="550"/>
      <c r="N19" s="551" t="s">
        <v>165</v>
      </c>
      <c r="O19" s="552"/>
      <c r="P19" s="549" t="s">
        <v>775</v>
      </c>
      <c r="Q19" s="549"/>
      <c r="R19" s="417" t="s">
        <v>704</v>
      </c>
    </row>
    <row r="20" spans="1:18">
      <c r="A20" s="562">
        <v>5</v>
      </c>
      <c r="B20" s="555">
        <v>61.72</v>
      </c>
      <c r="C20" s="555" t="s">
        <v>506</v>
      </c>
      <c r="D20" s="556">
        <v>103</v>
      </c>
      <c r="E20" s="554" t="s">
        <v>506</v>
      </c>
      <c r="F20" s="554">
        <v>1</v>
      </c>
      <c r="G20" s="554" t="s">
        <v>503</v>
      </c>
      <c r="H20" s="557">
        <v>6357.7</v>
      </c>
      <c r="K20" s="562">
        <v>5</v>
      </c>
      <c r="L20" s="555">
        <v>61.72</v>
      </c>
      <c r="M20" s="555" t="s">
        <v>506</v>
      </c>
      <c r="N20" s="556">
        <v>103</v>
      </c>
      <c r="O20" s="554" t="s">
        <v>506</v>
      </c>
      <c r="P20" s="554">
        <v>55</v>
      </c>
      <c r="Q20" s="554" t="s">
        <v>503</v>
      </c>
      <c r="R20" s="418">
        <v>349673.5</v>
      </c>
    </row>
    <row r="21" spans="1:18">
      <c r="B21" s="490"/>
      <c r="C21" s="490"/>
      <c r="D21" s="485"/>
      <c r="E21" s="544"/>
      <c r="F21" s="545"/>
      <c r="G21" s="545"/>
      <c r="H21" s="545"/>
      <c r="I21" s="545"/>
      <c r="J21" s="545"/>
      <c r="L21" s="485"/>
      <c r="M21" s="485"/>
      <c r="N21" s="485"/>
      <c r="O21" s="544"/>
    </row>
    <row r="22" spans="1:18">
      <c r="A22" s="558"/>
      <c r="B22" s="561" t="s">
        <v>774</v>
      </c>
      <c r="C22" s="559"/>
      <c r="D22" s="560"/>
      <c r="E22" s="563"/>
      <c r="F22" s="564"/>
      <c r="G22" s="564"/>
      <c r="H22" s="564"/>
      <c r="I22" s="545"/>
      <c r="J22" s="545"/>
      <c r="K22" s="558"/>
      <c r="L22" s="561" t="s">
        <v>774</v>
      </c>
      <c r="M22" s="559"/>
      <c r="N22" s="560"/>
      <c r="O22" s="563"/>
      <c r="P22" s="564"/>
      <c r="Q22" s="564"/>
      <c r="R22" s="564"/>
    </row>
    <row r="23" spans="1:18">
      <c r="A23" s="549"/>
      <c r="B23" s="550" t="s">
        <v>718</v>
      </c>
      <c r="C23" s="566"/>
      <c r="D23" s="566"/>
      <c r="E23" s="549"/>
      <c r="F23" s="549" t="s">
        <v>775</v>
      </c>
      <c r="G23" s="549"/>
      <c r="H23" s="553" t="s">
        <v>677</v>
      </c>
      <c r="K23" s="549"/>
      <c r="L23" s="550" t="s">
        <v>718</v>
      </c>
      <c r="M23" s="566"/>
      <c r="N23" s="566"/>
      <c r="O23" s="549"/>
      <c r="P23" s="549" t="s">
        <v>775</v>
      </c>
      <c r="Q23" s="549"/>
      <c r="R23" s="417" t="s">
        <v>677</v>
      </c>
    </row>
    <row r="24" spans="1:18">
      <c r="A24" s="554">
        <v>2</v>
      </c>
      <c r="B24" s="555">
        <v>1</v>
      </c>
      <c r="C24" s="556"/>
      <c r="D24" s="556"/>
      <c r="E24" s="554"/>
      <c r="F24" s="554">
        <v>1</v>
      </c>
      <c r="G24" s="554" t="s">
        <v>503</v>
      </c>
      <c r="H24" s="557">
        <v>1</v>
      </c>
      <c r="K24" s="554">
        <v>2</v>
      </c>
      <c r="L24" s="555">
        <v>1</v>
      </c>
      <c r="M24" s="556"/>
      <c r="N24" s="556"/>
      <c r="O24" s="554"/>
      <c r="P24" s="554">
        <v>55</v>
      </c>
      <c r="Q24" s="554" t="s">
        <v>503</v>
      </c>
      <c r="R24" s="418">
        <v>55</v>
      </c>
    </row>
    <row r="25" spans="1:18">
      <c r="B25" s="490"/>
      <c r="C25" s="485"/>
      <c r="D25" s="485"/>
      <c r="E25" s="319"/>
      <c r="L25" s="485"/>
      <c r="M25" s="485"/>
      <c r="N25" s="485"/>
      <c r="O25" s="544"/>
      <c r="P25" s="545"/>
    </row>
    <row r="26" spans="1:18">
      <c r="A26" s="558"/>
      <c r="B26" s="717" t="s">
        <v>507</v>
      </c>
      <c r="C26" s="717"/>
      <c r="D26" s="717"/>
      <c r="E26" s="717"/>
      <c r="F26" s="564"/>
      <c r="G26" s="564"/>
      <c r="H26" s="564"/>
      <c r="K26" s="558"/>
      <c r="L26" s="717" t="s">
        <v>507</v>
      </c>
      <c r="M26" s="717"/>
      <c r="N26" s="717"/>
      <c r="O26" s="717"/>
      <c r="P26" s="564"/>
      <c r="Q26" s="564"/>
      <c r="R26" s="564"/>
    </row>
    <row r="27" spans="1:18">
      <c r="A27" s="549"/>
      <c r="B27" s="550" t="s">
        <v>718</v>
      </c>
      <c r="C27" s="566"/>
      <c r="D27" s="566"/>
      <c r="E27" s="549"/>
      <c r="F27" s="549" t="s">
        <v>775</v>
      </c>
      <c r="G27" s="549"/>
      <c r="H27" s="553" t="s">
        <v>677</v>
      </c>
      <c r="K27" s="549"/>
      <c r="L27" s="550" t="s">
        <v>718</v>
      </c>
      <c r="M27" s="566"/>
      <c r="N27" s="566"/>
      <c r="O27" s="549"/>
      <c r="P27" s="549" t="s">
        <v>775</v>
      </c>
      <c r="Q27" s="549"/>
      <c r="R27" s="417" t="s">
        <v>677</v>
      </c>
    </row>
    <row r="28" spans="1:18">
      <c r="A28" s="554">
        <v>3</v>
      </c>
      <c r="B28" s="555">
        <v>1</v>
      </c>
      <c r="C28" s="556"/>
      <c r="D28" s="556"/>
      <c r="E28" s="554"/>
      <c r="F28" s="554">
        <v>1</v>
      </c>
      <c r="G28" s="554" t="s">
        <v>503</v>
      </c>
      <c r="H28" s="557">
        <v>1</v>
      </c>
      <c r="K28" s="554">
        <v>3</v>
      </c>
      <c r="L28" s="555">
        <v>1</v>
      </c>
      <c r="M28" s="556"/>
      <c r="N28" s="556"/>
      <c r="O28" s="554"/>
      <c r="P28" s="554">
        <v>55</v>
      </c>
      <c r="Q28" s="554" t="s">
        <v>503</v>
      </c>
      <c r="R28" s="418">
        <v>55</v>
      </c>
    </row>
    <row r="29" spans="1:18">
      <c r="B29" s="490"/>
      <c r="C29" s="485"/>
      <c r="D29" s="485"/>
      <c r="E29" s="319"/>
      <c r="L29" s="485"/>
      <c r="M29" s="485"/>
      <c r="N29" s="485"/>
      <c r="O29" s="544"/>
      <c r="P29" s="545"/>
    </row>
    <row r="30" spans="1:18">
      <c r="A30" s="558"/>
      <c r="B30" s="718" t="s">
        <v>729</v>
      </c>
      <c r="C30" s="717"/>
      <c r="D30" s="717"/>
      <c r="E30" s="717"/>
      <c r="F30" s="564"/>
      <c r="G30" s="564"/>
      <c r="H30" s="564"/>
      <c r="K30" s="558"/>
      <c r="L30" s="718" t="s">
        <v>729</v>
      </c>
      <c r="M30" s="717"/>
      <c r="N30" s="717"/>
      <c r="O30" s="717"/>
      <c r="P30" s="564"/>
      <c r="Q30" s="564"/>
      <c r="R30" s="564"/>
    </row>
    <row r="31" spans="1:18" s="545" customFormat="1" ht="15.75" customHeight="1">
      <c r="A31" s="549"/>
      <c r="B31" s="550" t="s">
        <v>718</v>
      </c>
      <c r="C31" s="566"/>
      <c r="D31" s="566"/>
      <c r="E31" s="549"/>
      <c r="F31" s="549" t="s">
        <v>775</v>
      </c>
      <c r="G31" s="549"/>
      <c r="H31" s="553" t="s">
        <v>677</v>
      </c>
      <c r="K31" s="549"/>
      <c r="L31" s="550" t="s">
        <v>718</v>
      </c>
      <c r="M31" s="566"/>
      <c r="N31" s="566"/>
      <c r="O31" s="549"/>
      <c r="P31" s="549" t="s">
        <v>775</v>
      </c>
      <c r="Q31" s="549"/>
      <c r="R31" s="417" t="s">
        <v>677</v>
      </c>
    </row>
    <row r="32" spans="1:18" s="545" customFormat="1">
      <c r="A32" s="554">
        <v>4</v>
      </c>
      <c r="B32" s="555">
        <v>1</v>
      </c>
      <c r="C32" s="556"/>
      <c r="D32" s="556"/>
      <c r="E32" s="554"/>
      <c r="F32" s="554">
        <v>1</v>
      </c>
      <c r="G32" s="554" t="s">
        <v>503</v>
      </c>
      <c r="H32" s="557">
        <v>1</v>
      </c>
      <c r="K32" s="554">
        <v>4</v>
      </c>
      <c r="L32" s="555">
        <v>1</v>
      </c>
      <c r="M32" s="556"/>
      <c r="N32" s="556"/>
      <c r="O32" s="554"/>
      <c r="P32" s="554">
        <v>55</v>
      </c>
      <c r="Q32" s="554" t="s">
        <v>503</v>
      </c>
      <c r="R32" s="418">
        <v>55</v>
      </c>
    </row>
    <row r="33" spans="1:18" s="545" customFormat="1">
      <c r="A33" s="544"/>
      <c r="B33" s="544"/>
      <c r="C33" s="485"/>
      <c r="D33" s="544"/>
      <c r="K33" s="544"/>
      <c r="L33" s="544"/>
      <c r="M33" s="485"/>
      <c r="N33" s="544"/>
    </row>
    <row r="34" spans="1:18" s="545" customFormat="1">
      <c r="A34" s="558"/>
      <c r="B34" s="718" t="s">
        <v>776</v>
      </c>
      <c r="C34" s="717"/>
      <c r="D34" s="717"/>
      <c r="E34" s="717"/>
      <c r="F34" s="564"/>
      <c r="G34" s="564"/>
      <c r="H34" s="564"/>
      <c r="K34" s="558"/>
      <c r="L34" s="718" t="s">
        <v>776</v>
      </c>
      <c r="M34" s="717"/>
      <c r="N34" s="717"/>
      <c r="O34" s="717"/>
      <c r="P34" s="564"/>
      <c r="Q34" s="564"/>
      <c r="R34" s="564"/>
    </row>
    <row r="35" spans="1:18" s="545" customFormat="1">
      <c r="A35" s="549"/>
      <c r="B35" s="550" t="s">
        <v>718</v>
      </c>
      <c r="C35" s="566"/>
      <c r="D35" s="566"/>
      <c r="E35" s="549"/>
      <c r="F35" s="549" t="s">
        <v>775</v>
      </c>
      <c r="G35" s="549"/>
      <c r="H35" s="553" t="s">
        <v>677</v>
      </c>
      <c r="K35" s="549"/>
      <c r="L35" s="550" t="s">
        <v>718</v>
      </c>
      <c r="M35" s="566"/>
      <c r="N35" s="566"/>
      <c r="O35" s="549"/>
      <c r="P35" s="549" t="s">
        <v>775</v>
      </c>
      <c r="Q35" s="549"/>
      <c r="R35" s="417" t="s">
        <v>677</v>
      </c>
    </row>
    <row r="36" spans="1:18" s="545" customFormat="1">
      <c r="A36" s="554">
        <v>6</v>
      </c>
      <c r="B36" s="555">
        <v>1</v>
      </c>
      <c r="C36" s="556"/>
      <c r="D36" s="556"/>
      <c r="E36" s="554"/>
      <c r="F36" s="554">
        <v>1</v>
      </c>
      <c r="G36" s="554" t="s">
        <v>503</v>
      </c>
      <c r="H36" s="557">
        <v>1</v>
      </c>
      <c r="K36" s="554">
        <v>6</v>
      </c>
      <c r="L36" s="555">
        <v>1</v>
      </c>
      <c r="M36" s="556"/>
      <c r="N36" s="556"/>
      <c r="O36" s="554"/>
      <c r="P36" s="554">
        <v>55</v>
      </c>
      <c r="Q36" s="554" t="s">
        <v>503</v>
      </c>
      <c r="R36" s="418">
        <v>55</v>
      </c>
    </row>
    <row r="37" spans="1:18" s="545" customFormat="1">
      <c r="A37" s="544"/>
      <c r="B37" s="485"/>
      <c r="C37" s="485"/>
      <c r="D37" s="485"/>
      <c r="K37" s="544"/>
      <c r="L37" s="485"/>
      <c r="M37" s="485"/>
      <c r="N37" s="485"/>
    </row>
    <row r="38" spans="1:18">
      <c r="B38" s="546" t="s">
        <v>603</v>
      </c>
      <c r="M38" s="321"/>
    </row>
    <row r="39" spans="1:18" ht="27.75" customHeight="1">
      <c r="A39" s="558"/>
      <c r="B39" s="715" t="s">
        <v>692</v>
      </c>
      <c r="C39" s="716"/>
      <c r="D39" s="716"/>
      <c r="E39" s="716"/>
      <c r="F39" s="570"/>
      <c r="G39" s="571"/>
      <c r="H39" s="571"/>
      <c r="I39" s="571"/>
      <c r="J39" s="571"/>
      <c r="K39" s="558"/>
      <c r="L39" s="715" t="s">
        <v>692</v>
      </c>
      <c r="M39" s="716"/>
      <c r="N39" s="716"/>
      <c r="O39" s="716"/>
      <c r="P39" s="567"/>
      <c r="Q39" s="548"/>
      <c r="R39" s="548"/>
    </row>
    <row r="40" spans="1:18">
      <c r="A40" s="549"/>
      <c r="B40" s="549" t="s">
        <v>505</v>
      </c>
      <c r="C40" s="550"/>
      <c r="D40" s="549" t="s">
        <v>169</v>
      </c>
      <c r="E40" s="552"/>
      <c r="F40" s="549"/>
      <c r="G40" s="552"/>
      <c r="H40" s="553" t="s">
        <v>664</v>
      </c>
      <c r="I40" s="552"/>
      <c r="J40" s="552"/>
      <c r="K40" s="549"/>
      <c r="L40" s="549" t="s">
        <v>505</v>
      </c>
      <c r="M40" s="550"/>
      <c r="N40" s="549" t="s">
        <v>169</v>
      </c>
      <c r="O40" s="552"/>
      <c r="P40" s="549"/>
      <c r="Q40" s="552"/>
      <c r="R40" s="568" t="s">
        <v>664</v>
      </c>
    </row>
    <row r="41" spans="1:18">
      <c r="A41" s="554">
        <v>7</v>
      </c>
      <c r="B41" s="555">
        <v>1500</v>
      </c>
      <c r="C41" s="555" t="s">
        <v>506</v>
      </c>
      <c r="D41" s="555">
        <v>7</v>
      </c>
      <c r="E41" s="555"/>
      <c r="F41" s="555"/>
      <c r="G41" s="554" t="s">
        <v>503</v>
      </c>
      <c r="H41" s="557">
        <v>10500</v>
      </c>
      <c r="I41" s="565"/>
      <c r="J41" s="565"/>
      <c r="K41" s="554">
        <v>7</v>
      </c>
      <c r="L41" s="555">
        <v>82500</v>
      </c>
      <c r="M41" s="555" t="s">
        <v>506</v>
      </c>
      <c r="N41" s="555">
        <v>7</v>
      </c>
      <c r="O41" s="555"/>
      <c r="P41" s="555"/>
      <c r="Q41" s="554" t="s">
        <v>503</v>
      </c>
      <c r="R41" s="569">
        <v>577500</v>
      </c>
    </row>
    <row r="42" spans="1:18">
      <c r="M42" s="321"/>
    </row>
    <row r="43" spans="1:18">
      <c r="B43" s="546" t="s">
        <v>12</v>
      </c>
      <c r="L43" s="546" t="s">
        <v>12</v>
      </c>
      <c r="M43" s="321"/>
    </row>
    <row r="44" spans="1:18">
      <c r="A44" s="558"/>
      <c r="B44" s="714" t="s">
        <v>240</v>
      </c>
      <c r="C44" s="713"/>
      <c r="D44" s="713"/>
      <c r="E44" s="713"/>
      <c r="F44" s="713"/>
      <c r="G44" s="548"/>
      <c r="H44" s="548"/>
      <c r="I44" s="548"/>
      <c r="J44" s="548"/>
      <c r="K44" s="558"/>
      <c r="L44" s="714" t="s">
        <v>240</v>
      </c>
      <c r="M44" s="713"/>
      <c r="N44" s="713"/>
      <c r="O44" s="713"/>
      <c r="P44" s="713"/>
      <c r="Q44" s="548"/>
      <c r="R44" s="548"/>
    </row>
    <row r="45" spans="1:18">
      <c r="A45" s="549"/>
      <c r="B45" s="549" t="s">
        <v>505</v>
      </c>
      <c r="C45" s="549" t="s">
        <v>169</v>
      </c>
      <c r="D45" s="549" t="s">
        <v>508</v>
      </c>
      <c r="E45" s="549" t="s">
        <v>508</v>
      </c>
      <c r="F45" s="552"/>
      <c r="G45" s="552"/>
      <c r="H45" s="553" t="s">
        <v>663</v>
      </c>
      <c r="I45" s="552"/>
      <c r="J45" s="552"/>
      <c r="K45" s="549"/>
      <c r="L45" s="549" t="s">
        <v>505</v>
      </c>
      <c r="M45" s="549" t="s">
        <v>169</v>
      </c>
      <c r="N45" s="549" t="s">
        <v>508</v>
      </c>
      <c r="O45" s="549" t="s">
        <v>508</v>
      </c>
      <c r="P45" s="552"/>
      <c r="Q45" s="552"/>
      <c r="R45" s="568" t="s">
        <v>663</v>
      </c>
    </row>
    <row r="46" spans="1:18">
      <c r="A46" s="554">
        <v>9</v>
      </c>
      <c r="B46" s="555">
        <v>1500</v>
      </c>
      <c r="C46" s="555">
        <v>7</v>
      </c>
      <c r="D46" s="555">
        <v>0.05</v>
      </c>
      <c r="E46" s="572">
        <v>2.4249999999999998</v>
      </c>
      <c r="F46" s="565"/>
      <c r="G46" s="554" t="s">
        <v>503</v>
      </c>
      <c r="H46" s="557">
        <v>1273.1300000000001</v>
      </c>
      <c r="I46" s="565"/>
      <c r="J46" s="565"/>
      <c r="K46" s="554">
        <v>9</v>
      </c>
      <c r="L46" s="555">
        <v>82500</v>
      </c>
      <c r="M46" s="555">
        <v>7</v>
      </c>
      <c r="N46" s="555">
        <v>0.05</v>
      </c>
      <c r="O46" s="572">
        <v>2.4249999999999998</v>
      </c>
      <c r="P46" s="565"/>
      <c r="Q46" s="554" t="s">
        <v>503</v>
      </c>
      <c r="R46" s="569">
        <v>70022.149999999994</v>
      </c>
    </row>
    <row r="47" spans="1:18">
      <c r="M47" s="321"/>
    </row>
    <row r="48" spans="1:18" ht="12.75" customHeight="1">
      <c r="A48" s="558"/>
      <c r="B48" s="714" t="s">
        <v>334</v>
      </c>
      <c r="C48" s="713"/>
      <c r="D48" s="713"/>
      <c r="E48" s="713"/>
      <c r="F48" s="567"/>
      <c r="G48" s="548"/>
      <c r="H48" s="548"/>
      <c r="I48" s="548"/>
      <c r="J48" s="548"/>
      <c r="K48" s="558"/>
      <c r="L48" s="722" t="s">
        <v>334</v>
      </c>
      <c r="M48" s="723"/>
      <c r="N48" s="723"/>
      <c r="O48" s="723"/>
      <c r="P48" s="567"/>
      <c r="Q48" s="548"/>
      <c r="R48" s="548"/>
    </row>
    <row r="49" spans="1:20">
      <c r="A49" s="549"/>
      <c r="B49" s="549" t="s">
        <v>505</v>
      </c>
      <c r="C49" s="550"/>
      <c r="D49" s="549" t="s">
        <v>169</v>
      </c>
      <c r="E49" s="552"/>
      <c r="F49" s="549"/>
      <c r="G49" s="552"/>
      <c r="H49" s="553" t="s">
        <v>664</v>
      </c>
      <c r="I49" s="552"/>
      <c r="J49" s="552"/>
      <c r="K49" s="549"/>
      <c r="L49" s="549" t="s">
        <v>505</v>
      </c>
      <c r="M49" s="550"/>
      <c r="N49" s="549" t="s">
        <v>169</v>
      </c>
      <c r="O49" s="552"/>
      <c r="P49" s="549"/>
      <c r="Q49" s="552"/>
      <c r="R49" s="568" t="s">
        <v>664</v>
      </c>
    </row>
    <row r="50" spans="1:20">
      <c r="A50" s="554">
        <v>8</v>
      </c>
      <c r="B50" s="555">
        <v>1500</v>
      </c>
      <c r="C50" s="555" t="s">
        <v>506</v>
      </c>
      <c r="D50" s="555">
        <v>7</v>
      </c>
      <c r="E50" s="555"/>
      <c r="F50" s="555"/>
      <c r="G50" s="554" t="s">
        <v>503</v>
      </c>
      <c r="H50" s="557">
        <v>10500</v>
      </c>
      <c r="I50" s="565"/>
      <c r="J50" s="565"/>
      <c r="K50" s="554">
        <v>8</v>
      </c>
      <c r="L50" s="555">
        <v>82500</v>
      </c>
      <c r="M50" s="555" t="s">
        <v>506</v>
      </c>
      <c r="N50" s="555">
        <v>7</v>
      </c>
      <c r="O50" s="555"/>
      <c r="P50" s="555"/>
      <c r="Q50" s="554" t="s">
        <v>503</v>
      </c>
      <c r="R50" s="569">
        <v>577500</v>
      </c>
    </row>
    <row r="51" spans="1:20">
      <c r="M51" s="321"/>
    </row>
    <row r="52" spans="1:20">
      <c r="B52" s="546" t="s">
        <v>731</v>
      </c>
      <c r="C52" s="574"/>
      <c r="D52" s="546"/>
      <c r="E52" s="546"/>
      <c r="F52" s="546"/>
      <c r="G52" s="546"/>
      <c r="H52" s="546"/>
      <c r="I52" s="546"/>
      <c r="J52" s="546"/>
      <c r="L52" s="546" t="s">
        <v>732</v>
      </c>
      <c r="M52" s="574"/>
      <c r="N52" s="546"/>
      <c r="O52" s="546"/>
    </row>
    <row r="53" spans="1:20">
      <c r="A53" s="558"/>
      <c r="B53" s="576" t="s">
        <v>658</v>
      </c>
      <c r="C53" s="577"/>
      <c r="D53" s="578"/>
      <c r="E53" s="578"/>
      <c r="F53" s="578"/>
      <c r="G53" s="578"/>
      <c r="H53" s="578"/>
      <c r="I53" s="578"/>
      <c r="J53" s="578"/>
      <c r="K53" s="558"/>
      <c r="L53" s="576" t="s">
        <v>658</v>
      </c>
      <c r="M53" s="577"/>
      <c r="N53" s="578"/>
      <c r="O53" s="578"/>
      <c r="P53" s="548"/>
      <c r="Q53" s="548"/>
      <c r="R53" s="548"/>
    </row>
    <row r="54" spans="1:20" ht="25.5">
      <c r="A54" s="549"/>
      <c r="B54" s="579" t="s">
        <v>733</v>
      </c>
      <c r="C54" s="579" t="s">
        <v>734</v>
      </c>
      <c r="D54" s="598" t="s">
        <v>508</v>
      </c>
      <c r="E54" s="549" t="s">
        <v>508</v>
      </c>
      <c r="F54" s="579" t="s">
        <v>777</v>
      </c>
      <c r="G54" s="581"/>
      <c r="H54" s="582" t="s">
        <v>736</v>
      </c>
      <c r="I54" s="552"/>
      <c r="J54" s="552"/>
      <c r="K54" s="549"/>
      <c r="L54" s="579" t="s">
        <v>733</v>
      </c>
      <c r="M54" s="579" t="s">
        <v>734</v>
      </c>
      <c r="N54" s="598" t="s">
        <v>508</v>
      </c>
      <c r="O54" s="598" t="s">
        <v>508</v>
      </c>
      <c r="P54" s="579" t="s">
        <v>777</v>
      </c>
      <c r="Q54" s="581"/>
      <c r="R54" s="583" t="s">
        <v>736</v>
      </c>
    </row>
    <row r="55" spans="1:20">
      <c r="A55" s="554">
        <v>10</v>
      </c>
      <c r="B55" s="555">
        <v>1500</v>
      </c>
      <c r="C55" s="555">
        <v>7</v>
      </c>
      <c r="D55" s="555">
        <v>0.05</v>
      </c>
      <c r="E55" s="572">
        <v>2.4249999999999998</v>
      </c>
      <c r="F55" s="597">
        <v>6.4500000000000002E-2</v>
      </c>
      <c r="G55" s="554" t="s">
        <v>503</v>
      </c>
      <c r="H55" s="584">
        <v>82.12</v>
      </c>
      <c r="I55" s="565"/>
      <c r="J55" s="565"/>
      <c r="K55" s="554">
        <v>10</v>
      </c>
      <c r="L55" s="555">
        <v>82500</v>
      </c>
      <c r="M55" s="555">
        <v>7</v>
      </c>
      <c r="N55" s="555">
        <v>0.05</v>
      </c>
      <c r="O55" s="572">
        <v>2.4249999999999998</v>
      </c>
      <c r="P55" s="597">
        <v>6.4500000000000002E-2</v>
      </c>
      <c r="Q55" s="554" t="s">
        <v>503</v>
      </c>
      <c r="R55" s="585">
        <v>4516.6000000000004</v>
      </c>
      <c r="T55" s="600"/>
    </row>
    <row r="56" spans="1:20">
      <c r="M56" s="321"/>
    </row>
    <row r="57" spans="1:20" ht="15" customHeight="1">
      <c r="A57" s="558"/>
      <c r="B57" s="721" t="s">
        <v>737</v>
      </c>
      <c r="C57" s="721"/>
      <c r="D57" s="721"/>
      <c r="E57" s="548"/>
      <c r="F57" s="548"/>
      <c r="G57" s="548"/>
      <c r="H57" s="548"/>
      <c r="I57" s="548"/>
      <c r="J57" s="548"/>
      <c r="K57" s="558"/>
      <c r="L57" s="578" t="s">
        <v>737</v>
      </c>
      <c r="M57" s="586"/>
      <c r="N57" s="548"/>
      <c r="O57" s="548"/>
      <c r="P57" s="548"/>
      <c r="Q57" s="548"/>
      <c r="R57" s="548"/>
    </row>
    <row r="58" spans="1:20" ht="51">
      <c r="A58" s="549"/>
      <c r="B58" s="579" t="s">
        <v>733</v>
      </c>
      <c r="C58" s="580"/>
      <c r="D58" s="579" t="s">
        <v>734</v>
      </c>
      <c r="E58" s="552"/>
      <c r="F58" s="579" t="s">
        <v>735</v>
      </c>
      <c r="G58" s="581"/>
      <c r="H58" s="582" t="s">
        <v>736</v>
      </c>
      <c r="I58" s="552"/>
      <c r="J58" s="552"/>
      <c r="K58" s="549"/>
      <c r="L58" s="579" t="s">
        <v>733</v>
      </c>
      <c r="M58" s="580"/>
      <c r="N58" s="579" t="s">
        <v>734</v>
      </c>
      <c r="O58" s="552"/>
      <c r="P58" s="579" t="s">
        <v>735</v>
      </c>
      <c r="Q58" s="581"/>
      <c r="R58" s="583" t="s">
        <v>736</v>
      </c>
    </row>
    <row r="59" spans="1:20">
      <c r="A59" s="554">
        <v>11</v>
      </c>
      <c r="B59" s="555">
        <v>1500</v>
      </c>
      <c r="C59" s="555" t="s">
        <v>506</v>
      </c>
      <c r="D59" s="555">
        <v>7</v>
      </c>
      <c r="E59" s="555" t="s">
        <v>506</v>
      </c>
      <c r="F59" s="554">
        <v>4.4999999999999999E-4</v>
      </c>
      <c r="G59" s="554" t="s">
        <v>503</v>
      </c>
      <c r="H59" s="584">
        <v>4.7300000000000004</v>
      </c>
      <c r="I59" s="565"/>
      <c r="J59" s="565"/>
      <c r="K59" s="554">
        <v>11</v>
      </c>
      <c r="L59" s="555">
        <v>82500</v>
      </c>
      <c r="M59" s="555"/>
      <c r="N59" s="555">
        <v>7</v>
      </c>
      <c r="O59" s="555"/>
      <c r="P59" s="554">
        <v>4.4999999999999999E-4</v>
      </c>
      <c r="Q59" s="554" t="s">
        <v>503</v>
      </c>
      <c r="R59" s="585">
        <v>260.14999999999998</v>
      </c>
      <c r="S59" s="601">
        <v>236.5</v>
      </c>
    </row>
    <row r="60" spans="1:20">
      <c r="M60" s="321"/>
    </row>
    <row r="61" spans="1:20">
      <c r="A61" s="558"/>
      <c r="B61" s="719" t="s">
        <v>703</v>
      </c>
      <c r="C61" s="719"/>
      <c r="D61" s="719"/>
      <c r="E61" s="588"/>
      <c r="F61" s="589"/>
      <c r="G61" s="547"/>
      <c r="H61" s="588"/>
      <c r="I61" s="548"/>
      <c r="J61" s="548"/>
      <c r="K61" s="558"/>
      <c r="L61" s="720" t="s">
        <v>703</v>
      </c>
      <c r="M61" s="720"/>
      <c r="N61" s="720"/>
      <c r="O61" s="720"/>
      <c r="P61" s="720"/>
      <c r="Q61" s="720"/>
      <c r="R61" s="548"/>
    </row>
    <row r="62" spans="1:20">
      <c r="A62" s="549"/>
      <c r="B62" s="590"/>
      <c r="C62" s="591"/>
      <c r="D62" s="592"/>
      <c r="E62" s="592"/>
      <c r="F62" s="593"/>
      <c r="G62" s="594"/>
      <c r="H62" s="592"/>
      <c r="I62" s="552"/>
      <c r="J62" s="552"/>
      <c r="K62" s="549"/>
      <c r="L62" s="552"/>
      <c r="M62" s="573"/>
      <c r="N62" s="552"/>
      <c r="O62" s="552"/>
      <c r="P62" s="552"/>
      <c r="Q62" s="552"/>
      <c r="R62" s="552"/>
    </row>
    <row r="63" spans="1:20" ht="25.5">
      <c r="A63" s="549"/>
      <c r="B63" s="579" t="s">
        <v>738</v>
      </c>
      <c r="C63" s="580"/>
      <c r="D63" s="579" t="s">
        <v>739</v>
      </c>
      <c r="E63" s="552"/>
      <c r="F63" s="579"/>
      <c r="G63" s="581"/>
      <c r="H63" s="582" t="s">
        <v>736</v>
      </c>
      <c r="I63" s="552"/>
      <c r="J63" s="552"/>
      <c r="K63" s="549"/>
      <c r="L63" s="579" t="s">
        <v>738</v>
      </c>
      <c r="M63" s="580"/>
      <c r="N63" s="579" t="s">
        <v>739</v>
      </c>
      <c r="O63" s="552"/>
      <c r="P63" s="579"/>
      <c r="Q63" s="581"/>
      <c r="R63" s="583" t="s">
        <v>736</v>
      </c>
    </row>
    <row r="64" spans="1:20">
      <c r="A64" s="554">
        <v>12</v>
      </c>
      <c r="B64" s="555">
        <v>820</v>
      </c>
      <c r="C64" s="555" t="s">
        <v>506</v>
      </c>
      <c r="D64" s="555">
        <v>86.85</v>
      </c>
      <c r="E64" s="555"/>
      <c r="F64" s="554"/>
      <c r="G64" s="554" t="s">
        <v>503</v>
      </c>
      <c r="H64" s="584">
        <v>71217</v>
      </c>
      <c r="I64" s="565"/>
      <c r="J64" s="565"/>
      <c r="K64" s="554">
        <v>12</v>
      </c>
      <c r="L64" s="555">
        <v>820</v>
      </c>
      <c r="M64" s="555"/>
      <c r="N64" s="555">
        <v>4776.75</v>
      </c>
      <c r="O64" s="555"/>
      <c r="P64" s="554"/>
      <c r="Q64" s="554" t="s">
        <v>503</v>
      </c>
      <c r="R64" s="585">
        <v>3916935</v>
      </c>
    </row>
    <row r="65" spans="1:19">
      <c r="M65" s="321"/>
    </row>
    <row r="66" spans="1:19">
      <c r="B66" s="575" t="s">
        <v>15</v>
      </c>
      <c r="L66" s="575" t="s">
        <v>15</v>
      </c>
      <c r="M66" s="321"/>
    </row>
    <row r="67" spans="1:19" ht="12.75" customHeight="1">
      <c r="A67" s="558"/>
      <c r="B67" s="714" t="s">
        <v>170</v>
      </c>
      <c r="C67" s="713"/>
      <c r="D67" s="713"/>
      <c r="E67" s="713"/>
      <c r="F67" s="548"/>
      <c r="G67" s="548"/>
      <c r="H67" s="548"/>
      <c r="I67" s="548"/>
      <c r="J67" s="548"/>
      <c r="K67" s="558"/>
      <c r="L67" s="714" t="s">
        <v>170</v>
      </c>
      <c r="M67" s="714"/>
      <c r="N67" s="714"/>
      <c r="O67" s="714"/>
      <c r="P67" s="714"/>
      <c r="Q67" s="714"/>
      <c r="R67" s="548"/>
    </row>
    <row r="68" spans="1:19">
      <c r="A68" s="549"/>
      <c r="B68" s="552"/>
      <c r="C68" s="573"/>
      <c r="D68" s="552"/>
      <c r="E68" s="552"/>
      <c r="F68" s="552"/>
      <c r="G68" s="552"/>
      <c r="H68" s="552"/>
      <c r="I68" s="552"/>
      <c r="J68" s="552"/>
      <c r="K68" s="549"/>
      <c r="L68" s="552"/>
      <c r="M68" s="573"/>
      <c r="N68" s="552"/>
      <c r="O68" s="552"/>
      <c r="P68" s="552"/>
      <c r="Q68" s="552"/>
      <c r="R68" s="552"/>
    </row>
    <row r="69" spans="1:19">
      <c r="A69" s="549"/>
      <c r="B69" s="549" t="s">
        <v>181</v>
      </c>
      <c r="C69" s="552"/>
      <c r="D69" s="549" t="s">
        <v>510</v>
      </c>
      <c r="E69" s="552"/>
      <c r="F69" s="552"/>
      <c r="G69" s="552"/>
      <c r="H69" s="553" t="s">
        <v>510</v>
      </c>
      <c r="I69" s="552"/>
      <c r="J69" s="552"/>
      <c r="K69" s="549"/>
      <c r="L69" s="549" t="s">
        <v>181</v>
      </c>
      <c r="M69" s="552"/>
      <c r="N69" s="549" t="s">
        <v>510</v>
      </c>
      <c r="O69" s="552"/>
      <c r="P69" s="552"/>
      <c r="Q69" s="552"/>
      <c r="R69" s="568" t="s">
        <v>510</v>
      </c>
    </row>
    <row r="70" spans="1:19">
      <c r="A70" s="554">
        <v>13</v>
      </c>
      <c r="B70" s="555">
        <v>1.5</v>
      </c>
      <c r="C70" s="555" t="s">
        <v>506</v>
      </c>
      <c r="D70" s="555">
        <v>0.67</v>
      </c>
      <c r="E70" s="555"/>
      <c r="F70" s="565"/>
      <c r="G70" s="554" t="s">
        <v>503</v>
      </c>
      <c r="H70" s="557">
        <v>1</v>
      </c>
      <c r="I70" s="565"/>
      <c r="J70" s="565"/>
      <c r="K70" s="554">
        <v>13</v>
      </c>
      <c r="L70" s="555">
        <v>82.5</v>
      </c>
      <c r="M70" s="555" t="s">
        <v>506</v>
      </c>
      <c r="N70" s="555">
        <v>0.67</v>
      </c>
      <c r="O70" s="555"/>
      <c r="P70" s="565"/>
      <c r="Q70" s="554" t="s">
        <v>503</v>
      </c>
      <c r="R70" s="569">
        <v>55</v>
      </c>
    </row>
    <row r="71" spans="1:19">
      <c r="M71" s="321"/>
    </row>
    <row r="72" spans="1:19">
      <c r="A72" s="558"/>
      <c r="B72" s="576" t="s">
        <v>171</v>
      </c>
      <c r="C72" s="586"/>
      <c r="D72" s="548"/>
      <c r="E72" s="548"/>
      <c r="F72" s="548"/>
      <c r="G72" s="548"/>
      <c r="H72" s="548"/>
      <c r="I72" s="548"/>
      <c r="J72" s="548"/>
      <c r="K72" s="558"/>
      <c r="L72" s="576" t="s">
        <v>171</v>
      </c>
      <c r="M72" s="586"/>
      <c r="N72" s="548"/>
      <c r="O72" s="548"/>
      <c r="P72" s="548"/>
      <c r="Q72" s="548"/>
      <c r="R72" s="548"/>
      <c r="S72" s="548"/>
    </row>
    <row r="73" spans="1:19">
      <c r="A73" s="549"/>
      <c r="B73" s="549" t="s">
        <v>181</v>
      </c>
      <c r="C73" s="552"/>
      <c r="D73" s="549" t="s">
        <v>510</v>
      </c>
      <c r="E73" s="552"/>
      <c r="F73" s="552"/>
      <c r="G73" s="552"/>
      <c r="H73" s="553" t="s">
        <v>510</v>
      </c>
      <c r="I73" s="552"/>
      <c r="J73" s="552"/>
      <c r="K73" s="549"/>
      <c r="L73" s="549" t="s">
        <v>181</v>
      </c>
      <c r="M73" s="552"/>
      <c r="N73" s="549" t="s">
        <v>510</v>
      </c>
      <c r="O73" s="552"/>
      <c r="P73" s="552"/>
      <c r="Q73" s="552"/>
      <c r="R73" s="568" t="s">
        <v>510</v>
      </c>
      <c r="S73" s="552"/>
    </row>
    <row r="74" spans="1:19">
      <c r="A74" s="554">
        <v>14</v>
      </c>
      <c r="B74" s="555">
        <v>1.5</v>
      </c>
      <c r="C74" s="555" t="s">
        <v>506</v>
      </c>
      <c r="D74" s="555">
        <v>0.67</v>
      </c>
      <c r="E74" s="555"/>
      <c r="F74" s="565"/>
      <c r="G74" s="554" t="s">
        <v>503</v>
      </c>
      <c r="H74" s="557">
        <v>1</v>
      </c>
      <c r="I74" s="565"/>
      <c r="J74" s="565"/>
      <c r="K74" s="554">
        <v>14</v>
      </c>
      <c r="L74" s="555">
        <v>82.5</v>
      </c>
      <c r="M74" s="555" t="s">
        <v>506</v>
      </c>
      <c r="N74" s="555">
        <v>0.67</v>
      </c>
      <c r="O74" s="555"/>
      <c r="P74" s="565"/>
      <c r="Q74" s="554" t="s">
        <v>503</v>
      </c>
      <c r="R74" s="569">
        <v>55</v>
      </c>
      <c r="S74" s="565"/>
    </row>
    <row r="75" spans="1:19">
      <c r="A75" s="554"/>
      <c r="B75" s="565"/>
      <c r="C75" s="595"/>
      <c r="D75" s="565"/>
      <c r="E75" s="565"/>
      <c r="F75" s="565"/>
      <c r="G75" s="565"/>
      <c r="H75" s="565"/>
      <c r="I75" s="565"/>
      <c r="J75" s="565"/>
      <c r="K75" s="554"/>
      <c r="L75" s="565"/>
      <c r="M75" s="595"/>
      <c r="N75" s="565"/>
      <c r="O75" s="565"/>
      <c r="P75" s="565"/>
      <c r="Q75" s="565"/>
      <c r="R75" s="565"/>
    </row>
    <row r="76" spans="1:19">
      <c r="A76" s="558"/>
      <c r="B76" s="578" t="s">
        <v>20</v>
      </c>
      <c r="C76" s="586"/>
      <c r="D76" s="548"/>
      <c r="E76" s="548"/>
      <c r="F76" s="548"/>
      <c r="G76" s="548"/>
      <c r="H76" s="548"/>
      <c r="I76" s="548"/>
      <c r="J76" s="548"/>
      <c r="K76" s="558"/>
      <c r="L76" s="578" t="s">
        <v>20</v>
      </c>
      <c r="M76" s="586"/>
      <c r="N76" s="548"/>
      <c r="O76" s="548"/>
      <c r="P76" s="548"/>
      <c r="Q76" s="548"/>
      <c r="R76" s="548"/>
    </row>
    <row r="77" spans="1:19">
      <c r="A77" s="549"/>
      <c r="B77" s="596" t="s">
        <v>160</v>
      </c>
      <c r="C77" s="573"/>
      <c r="D77" s="552"/>
      <c r="E77" s="552"/>
      <c r="F77" s="552"/>
      <c r="G77" s="552"/>
      <c r="H77" s="552"/>
      <c r="I77" s="552"/>
      <c r="J77" s="552"/>
      <c r="K77" s="549"/>
      <c r="L77" s="596" t="s">
        <v>160</v>
      </c>
      <c r="M77" s="573"/>
      <c r="N77" s="552"/>
      <c r="O77" s="552"/>
      <c r="P77" s="552"/>
      <c r="Q77" s="552"/>
      <c r="R77" s="552"/>
    </row>
    <row r="78" spans="1:19">
      <c r="A78" s="549"/>
      <c r="B78" s="549" t="s">
        <v>505</v>
      </c>
      <c r="C78" s="550"/>
      <c r="D78" s="549" t="s">
        <v>169</v>
      </c>
      <c r="E78" s="552"/>
      <c r="F78" s="549" t="s">
        <v>510</v>
      </c>
      <c r="G78" s="552"/>
      <c r="H78" s="553" t="s">
        <v>509</v>
      </c>
      <c r="I78" s="552"/>
      <c r="J78" s="552"/>
      <c r="K78" s="549"/>
      <c r="L78" s="549" t="s">
        <v>505</v>
      </c>
      <c r="M78" s="550"/>
      <c r="N78" s="549" t="s">
        <v>169</v>
      </c>
      <c r="O78" s="552"/>
      <c r="P78" s="549" t="s">
        <v>510</v>
      </c>
      <c r="Q78" s="552"/>
      <c r="R78" s="568" t="s">
        <v>509</v>
      </c>
    </row>
    <row r="79" spans="1:19">
      <c r="A79" s="554">
        <v>15</v>
      </c>
      <c r="B79" s="555">
        <v>1500</v>
      </c>
      <c r="C79" s="555" t="s">
        <v>506</v>
      </c>
      <c r="D79" s="555">
        <v>7</v>
      </c>
      <c r="E79" s="555" t="s">
        <v>506</v>
      </c>
      <c r="F79" s="555">
        <v>1</v>
      </c>
      <c r="G79" s="554" t="s">
        <v>503</v>
      </c>
      <c r="H79" s="557">
        <v>10500</v>
      </c>
      <c r="I79" s="565"/>
      <c r="J79" s="565"/>
      <c r="K79" s="554">
        <v>15</v>
      </c>
      <c r="L79" s="555">
        <v>82500</v>
      </c>
      <c r="M79" s="555" t="s">
        <v>506</v>
      </c>
      <c r="N79" s="555">
        <v>7</v>
      </c>
      <c r="O79" s="555" t="s">
        <v>506</v>
      </c>
      <c r="P79" s="555">
        <v>1</v>
      </c>
      <c r="Q79" s="554" t="s">
        <v>503</v>
      </c>
      <c r="R79" s="569">
        <v>577500</v>
      </c>
    </row>
    <row r="80" spans="1:19">
      <c r="M80" s="321"/>
    </row>
    <row r="81" spans="1:18">
      <c r="A81" s="558"/>
      <c r="B81" s="578" t="s">
        <v>161</v>
      </c>
      <c r="C81" s="586"/>
      <c r="D81" s="548"/>
      <c r="E81" s="548"/>
      <c r="F81" s="548"/>
      <c r="G81" s="548"/>
      <c r="H81" s="548"/>
      <c r="I81" s="548"/>
      <c r="J81" s="548"/>
      <c r="K81" s="558"/>
      <c r="L81" s="578" t="s">
        <v>161</v>
      </c>
      <c r="M81" s="586"/>
      <c r="N81" s="548"/>
      <c r="O81" s="548"/>
      <c r="P81" s="548"/>
      <c r="Q81" s="548"/>
      <c r="R81" s="548"/>
    </row>
    <row r="82" spans="1:18">
      <c r="A82" s="549"/>
      <c r="B82" s="596" t="s">
        <v>162</v>
      </c>
      <c r="C82" s="573"/>
      <c r="D82" s="552"/>
      <c r="E82" s="552"/>
      <c r="F82" s="552"/>
      <c r="G82" s="552"/>
      <c r="H82" s="552"/>
      <c r="I82" s="552"/>
      <c r="J82" s="552"/>
      <c r="K82" s="549"/>
      <c r="L82" s="596" t="s">
        <v>162</v>
      </c>
      <c r="M82" s="573"/>
      <c r="N82" s="552"/>
      <c r="O82" s="552"/>
      <c r="P82" s="552"/>
      <c r="Q82" s="552"/>
      <c r="R82" s="552"/>
    </row>
    <row r="83" spans="1:18">
      <c r="A83" s="549"/>
      <c r="B83" s="552"/>
      <c r="C83" s="573"/>
      <c r="D83" s="552"/>
      <c r="E83" s="552"/>
      <c r="F83" s="552"/>
      <c r="G83" s="552"/>
      <c r="H83" s="552"/>
      <c r="I83" s="552"/>
      <c r="J83" s="552"/>
      <c r="K83" s="549"/>
      <c r="L83" s="552"/>
      <c r="M83" s="573"/>
      <c r="N83" s="552"/>
      <c r="O83" s="552"/>
      <c r="P83" s="552"/>
      <c r="Q83" s="552"/>
      <c r="R83" s="552"/>
    </row>
    <row r="84" spans="1:18">
      <c r="A84" s="549"/>
      <c r="B84" s="549" t="s">
        <v>505</v>
      </c>
      <c r="C84" s="550"/>
      <c r="D84" s="549" t="s">
        <v>169</v>
      </c>
      <c r="E84" s="552"/>
      <c r="F84" s="549" t="s">
        <v>510</v>
      </c>
      <c r="G84" s="552"/>
      <c r="H84" s="553" t="s">
        <v>511</v>
      </c>
      <c r="I84" s="552"/>
      <c r="J84" s="552"/>
      <c r="K84" s="549"/>
      <c r="L84" s="549" t="s">
        <v>505</v>
      </c>
      <c r="M84" s="550"/>
      <c r="N84" s="549" t="s">
        <v>169</v>
      </c>
      <c r="O84" s="552"/>
      <c r="P84" s="549" t="s">
        <v>510</v>
      </c>
      <c r="Q84" s="552"/>
      <c r="R84" s="568" t="s">
        <v>511</v>
      </c>
    </row>
    <row r="85" spans="1:18">
      <c r="A85" s="554">
        <v>16</v>
      </c>
      <c r="B85" s="555">
        <v>1.5</v>
      </c>
      <c r="C85" s="555" t="s">
        <v>506</v>
      </c>
      <c r="D85" s="555"/>
      <c r="E85" s="555" t="s">
        <v>506</v>
      </c>
      <c r="F85" s="555">
        <v>1</v>
      </c>
      <c r="G85" s="554" t="s">
        <v>503</v>
      </c>
      <c r="H85" s="557">
        <v>1.5</v>
      </c>
      <c r="I85" s="565"/>
      <c r="J85" s="565"/>
      <c r="K85" s="554">
        <v>16</v>
      </c>
      <c r="L85" s="555">
        <v>82.5</v>
      </c>
      <c r="M85" s="555" t="s">
        <v>506</v>
      </c>
      <c r="N85" s="555"/>
      <c r="O85" s="555" t="s">
        <v>506</v>
      </c>
      <c r="P85" s="555">
        <v>1</v>
      </c>
      <c r="Q85" s="554" t="s">
        <v>503</v>
      </c>
      <c r="R85" s="569">
        <v>82.5</v>
      </c>
    </row>
  </sheetData>
  <mergeCells count="19">
    <mergeCell ref="L61:Q61"/>
    <mergeCell ref="B57:D57"/>
    <mergeCell ref="L67:Q67"/>
    <mergeCell ref="B67:E67"/>
    <mergeCell ref="B44:F44"/>
    <mergeCell ref="L48:O48"/>
    <mergeCell ref="B14:E14"/>
    <mergeCell ref="B48:E48"/>
    <mergeCell ref="B39:E39"/>
    <mergeCell ref="B61:D61"/>
    <mergeCell ref="B26:E26"/>
    <mergeCell ref="B30:E30"/>
    <mergeCell ref="B34:E34"/>
    <mergeCell ref="L14:O14"/>
    <mergeCell ref="L44:P44"/>
    <mergeCell ref="L39:O39"/>
    <mergeCell ref="L26:O26"/>
    <mergeCell ref="L30:O30"/>
    <mergeCell ref="L34:O34"/>
  </mergeCells>
  <phoneticPr fontId="86"/>
  <printOptions horizontalCentered="1"/>
  <pageMargins left="0" right="0" top="0.59055118110236227" bottom="0.39370078740157483" header="0.39370078740157483" footer="0.31496062992125984"/>
  <pageSetup paperSize="9" scale="45" orientation="landscape" r:id="rId1"/>
  <headerFooter>
    <oddHeader>&amp;CSRP PAVIMENTAÇÃO EM CBUQ - Metropolitana.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Q35"/>
  <sheetViews>
    <sheetView showGridLines="0" tabSelected="1" view="pageBreakPreview" topLeftCell="A34" zoomScaleNormal="100" zoomScaleSheetLayoutView="100" workbookViewId="0">
      <selection activeCell="K30" sqref="K30"/>
    </sheetView>
  </sheetViews>
  <sheetFormatPr defaultRowHeight="12.75"/>
  <cols>
    <col min="1" max="1" width="9.140625" style="44"/>
    <col min="2" max="2" width="34.42578125" style="44" customWidth="1"/>
    <col min="3" max="3" width="19.28515625" style="44" customWidth="1"/>
    <col min="4" max="4" width="9.140625" style="44" customWidth="1"/>
    <col min="5" max="5" width="11" style="44" customWidth="1"/>
    <col min="6" max="6" width="9.140625" style="44"/>
    <col min="7" max="7" width="5" style="44" customWidth="1"/>
    <col min="8" max="8" width="17.5703125" style="44" customWidth="1"/>
    <col min="9" max="13" width="9.140625" style="44"/>
    <col min="14" max="14" width="3.140625" style="44" customWidth="1"/>
    <col min="15" max="16" width="9.140625" style="45"/>
    <col min="17" max="17" width="12.28515625" style="45" bestFit="1" customWidth="1"/>
    <col min="18" max="255" width="9.140625" style="45"/>
    <col min="256" max="256" width="34.42578125" style="45" customWidth="1"/>
    <col min="257" max="257" width="19.28515625" style="45" customWidth="1"/>
    <col min="258" max="258" width="9.140625" style="45" customWidth="1"/>
    <col min="259" max="259" width="11" style="45" customWidth="1"/>
    <col min="260" max="260" width="9.140625" style="45"/>
    <col min="261" max="261" width="5" style="45" customWidth="1"/>
    <col min="262" max="262" width="17.5703125" style="45" customWidth="1"/>
    <col min="263" max="267" width="9.140625" style="45"/>
    <col min="268" max="268" width="3.140625" style="45" customWidth="1"/>
    <col min="269" max="270" width="0" style="45" hidden="1" customWidth="1"/>
    <col min="271" max="511" width="9.140625" style="45"/>
    <col min="512" max="512" width="34.42578125" style="45" customWidth="1"/>
    <col min="513" max="513" width="19.28515625" style="45" customWidth="1"/>
    <col min="514" max="514" width="9.140625" style="45" customWidth="1"/>
    <col min="515" max="515" width="11" style="45" customWidth="1"/>
    <col min="516" max="516" width="9.140625" style="45"/>
    <col min="517" max="517" width="5" style="45" customWidth="1"/>
    <col min="518" max="518" width="17.5703125" style="45" customWidth="1"/>
    <col min="519" max="523" width="9.140625" style="45"/>
    <col min="524" max="524" width="3.140625" style="45" customWidth="1"/>
    <col min="525" max="526" width="0" style="45" hidden="1" customWidth="1"/>
    <col min="527" max="767" width="9.140625" style="45"/>
    <col min="768" max="768" width="34.42578125" style="45" customWidth="1"/>
    <col min="769" max="769" width="19.28515625" style="45" customWidth="1"/>
    <col min="770" max="770" width="9.140625" style="45" customWidth="1"/>
    <col min="771" max="771" width="11" style="45" customWidth="1"/>
    <col min="772" max="772" width="9.140625" style="45"/>
    <col min="773" max="773" width="5" style="45" customWidth="1"/>
    <col min="774" max="774" width="17.5703125" style="45" customWidth="1"/>
    <col min="775" max="779" width="9.140625" style="45"/>
    <col min="780" max="780" width="3.140625" style="45" customWidth="1"/>
    <col min="781" max="782" width="0" style="45" hidden="1" customWidth="1"/>
    <col min="783" max="1023" width="9.140625" style="45"/>
    <col min="1024" max="1024" width="34.42578125" style="45" customWidth="1"/>
    <col min="1025" max="1025" width="19.28515625" style="45" customWidth="1"/>
    <col min="1026" max="1026" width="9.140625" style="45" customWidth="1"/>
    <col min="1027" max="1027" width="11" style="45" customWidth="1"/>
    <col min="1028" max="1028" width="9.140625" style="45"/>
    <col min="1029" max="1029" width="5" style="45" customWidth="1"/>
    <col min="1030" max="1030" width="17.5703125" style="45" customWidth="1"/>
    <col min="1031" max="1035" width="9.140625" style="45"/>
    <col min="1036" max="1036" width="3.140625" style="45" customWidth="1"/>
    <col min="1037" max="1038" width="0" style="45" hidden="1" customWidth="1"/>
    <col min="1039" max="1279" width="9.140625" style="45"/>
    <col min="1280" max="1280" width="34.42578125" style="45" customWidth="1"/>
    <col min="1281" max="1281" width="19.28515625" style="45" customWidth="1"/>
    <col min="1282" max="1282" width="9.140625" style="45" customWidth="1"/>
    <col min="1283" max="1283" width="11" style="45" customWidth="1"/>
    <col min="1284" max="1284" width="9.140625" style="45"/>
    <col min="1285" max="1285" width="5" style="45" customWidth="1"/>
    <col min="1286" max="1286" width="17.5703125" style="45" customWidth="1"/>
    <col min="1287" max="1291" width="9.140625" style="45"/>
    <col min="1292" max="1292" width="3.140625" style="45" customWidth="1"/>
    <col min="1293" max="1294" width="0" style="45" hidden="1" customWidth="1"/>
    <col min="1295" max="1535" width="9.140625" style="45"/>
    <col min="1536" max="1536" width="34.42578125" style="45" customWidth="1"/>
    <col min="1537" max="1537" width="19.28515625" style="45" customWidth="1"/>
    <col min="1538" max="1538" width="9.140625" style="45" customWidth="1"/>
    <col min="1539" max="1539" width="11" style="45" customWidth="1"/>
    <col min="1540" max="1540" width="9.140625" style="45"/>
    <col min="1541" max="1541" width="5" style="45" customWidth="1"/>
    <col min="1542" max="1542" width="17.5703125" style="45" customWidth="1"/>
    <col min="1543" max="1547" width="9.140625" style="45"/>
    <col min="1548" max="1548" width="3.140625" style="45" customWidth="1"/>
    <col min="1549" max="1550" width="0" style="45" hidden="1" customWidth="1"/>
    <col min="1551" max="1791" width="9.140625" style="45"/>
    <col min="1792" max="1792" width="34.42578125" style="45" customWidth="1"/>
    <col min="1793" max="1793" width="19.28515625" style="45" customWidth="1"/>
    <col min="1794" max="1794" width="9.140625" style="45" customWidth="1"/>
    <col min="1795" max="1795" width="11" style="45" customWidth="1"/>
    <col min="1796" max="1796" width="9.140625" style="45"/>
    <col min="1797" max="1797" width="5" style="45" customWidth="1"/>
    <col min="1798" max="1798" width="17.5703125" style="45" customWidth="1"/>
    <col min="1799" max="1803" width="9.140625" style="45"/>
    <col min="1804" max="1804" width="3.140625" style="45" customWidth="1"/>
    <col min="1805" max="1806" width="0" style="45" hidden="1" customWidth="1"/>
    <col min="1807" max="2047" width="9.140625" style="45"/>
    <col min="2048" max="2048" width="34.42578125" style="45" customWidth="1"/>
    <col min="2049" max="2049" width="19.28515625" style="45" customWidth="1"/>
    <col min="2050" max="2050" width="9.140625" style="45" customWidth="1"/>
    <col min="2051" max="2051" width="11" style="45" customWidth="1"/>
    <col min="2052" max="2052" width="9.140625" style="45"/>
    <col min="2053" max="2053" width="5" style="45" customWidth="1"/>
    <col min="2054" max="2054" width="17.5703125" style="45" customWidth="1"/>
    <col min="2055" max="2059" width="9.140625" style="45"/>
    <col min="2060" max="2060" width="3.140625" style="45" customWidth="1"/>
    <col min="2061" max="2062" width="0" style="45" hidden="1" customWidth="1"/>
    <col min="2063" max="2303" width="9.140625" style="45"/>
    <col min="2304" max="2304" width="34.42578125" style="45" customWidth="1"/>
    <col min="2305" max="2305" width="19.28515625" style="45" customWidth="1"/>
    <col min="2306" max="2306" width="9.140625" style="45" customWidth="1"/>
    <col min="2307" max="2307" width="11" style="45" customWidth="1"/>
    <col min="2308" max="2308" width="9.140625" style="45"/>
    <col min="2309" max="2309" width="5" style="45" customWidth="1"/>
    <col min="2310" max="2310" width="17.5703125" style="45" customWidth="1"/>
    <col min="2311" max="2315" width="9.140625" style="45"/>
    <col min="2316" max="2316" width="3.140625" style="45" customWidth="1"/>
    <col min="2317" max="2318" width="0" style="45" hidden="1" customWidth="1"/>
    <col min="2319" max="2559" width="9.140625" style="45"/>
    <col min="2560" max="2560" width="34.42578125" style="45" customWidth="1"/>
    <col min="2561" max="2561" width="19.28515625" style="45" customWidth="1"/>
    <col min="2562" max="2562" width="9.140625" style="45" customWidth="1"/>
    <col min="2563" max="2563" width="11" style="45" customWidth="1"/>
    <col min="2564" max="2564" width="9.140625" style="45"/>
    <col min="2565" max="2565" width="5" style="45" customWidth="1"/>
    <col min="2566" max="2566" width="17.5703125" style="45" customWidth="1"/>
    <col min="2567" max="2571" width="9.140625" style="45"/>
    <col min="2572" max="2572" width="3.140625" style="45" customWidth="1"/>
    <col min="2573" max="2574" width="0" style="45" hidden="1" customWidth="1"/>
    <col min="2575" max="2815" width="9.140625" style="45"/>
    <col min="2816" max="2816" width="34.42578125" style="45" customWidth="1"/>
    <col min="2817" max="2817" width="19.28515625" style="45" customWidth="1"/>
    <col min="2818" max="2818" width="9.140625" style="45" customWidth="1"/>
    <col min="2819" max="2819" width="11" style="45" customWidth="1"/>
    <col min="2820" max="2820" width="9.140625" style="45"/>
    <col min="2821" max="2821" width="5" style="45" customWidth="1"/>
    <col min="2822" max="2822" width="17.5703125" style="45" customWidth="1"/>
    <col min="2823" max="2827" width="9.140625" style="45"/>
    <col min="2828" max="2828" width="3.140625" style="45" customWidth="1"/>
    <col min="2829" max="2830" width="0" style="45" hidden="1" customWidth="1"/>
    <col min="2831" max="3071" width="9.140625" style="45"/>
    <col min="3072" max="3072" width="34.42578125" style="45" customWidth="1"/>
    <col min="3073" max="3073" width="19.28515625" style="45" customWidth="1"/>
    <col min="3074" max="3074" width="9.140625" style="45" customWidth="1"/>
    <col min="3075" max="3075" width="11" style="45" customWidth="1"/>
    <col min="3076" max="3076" width="9.140625" style="45"/>
    <col min="3077" max="3077" width="5" style="45" customWidth="1"/>
    <col min="3078" max="3078" width="17.5703125" style="45" customWidth="1"/>
    <col min="3079" max="3083" width="9.140625" style="45"/>
    <col min="3084" max="3084" width="3.140625" style="45" customWidth="1"/>
    <col min="3085" max="3086" width="0" style="45" hidden="1" customWidth="1"/>
    <col min="3087" max="3327" width="9.140625" style="45"/>
    <col min="3328" max="3328" width="34.42578125" style="45" customWidth="1"/>
    <col min="3329" max="3329" width="19.28515625" style="45" customWidth="1"/>
    <col min="3330" max="3330" width="9.140625" style="45" customWidth="1"/>
    <col min="3331" max="3331" width="11" style="45" customWidth="1"/>
    <col min="3332" max="3332" width="9.140625" style="45"/>
    <col min="3333" max="3333" width="5" style="45" customWidth="1"/>
    <col min="3334" max="3334" width="17.5703125" style="45" customWidth="1"/>
    <col min="3335" max="3339" width="9.140625" style="45"/>
    <col min="3340" max="3340" width="3.140625" style="45" customWidth="1"/>
    <col min="3341" max="3342" width="0" style="45" hidden="1" customWidth="1"/>
    <col min="3343" max="3583" width="9.140625" style="45"/>
    <col min="3584" max="3584" width="34.42578125" style="45" customWidth="1"/>
    <col min="3585" max="3585" width="19.28515625" style="45" customWidth="1"/>
    <col min="3586" max="3586" width="9.140625" style="45" customWidth="1"/>
    <col min="3587" max="3587" width="11" style="45" customWidth="1"/>
    <col min="3588" max="3588" width="9.140625" style="45"/>
    <col min="3589" max="3589" width="5" style="45" customWidth="1"/>
    <col min="3590" max="3590" width="17.5703125" style="45" customWidth="1"/>
    <col min="3591" max="3595" width="9.140625" style="45"/>
    <col min="3596" max="3596" width="3.140625" style="45" customWidth="1"/>
    <col min="3597" max="3598" width="0" style="45" hidden="1" customWidth="1"/>
    <col min="3599" max="3839" width="9.140625" style="45"/>
    <col min="3840" max="3840" width="34.42578125" style="45" customWidth="1"/>
    <col min="3841" max="3841" width="19.28515625" style="45" customWidth="1"/>
    <col min="3842" max="3842" width="9.140625" style="45" customWidth="1"/>
    <col min="3843" max="3843" width="11" style="45" customWidth="1"/>
    <col min="3844" max="3844" width="9.140625" style="45"/>
    <col min="3845" max="3845" width="5" style="45" customWidth="1"/>
    <col min="3846" max="3846" width="17.5703125" style="45" customWidth="1"/>
    <col min="3847" max="3851" width="9.140625" style="45"/>
    <col min="3852" max="3852" width="3.140625" style="45" customWidth="1"/>
    <col min="3853" max="3854" width="0" style="45" hidden="1" customWidth="1"/>
    <col min="3855" max="4095" width="9.140625" style="45"/>
    <col min="4096" max="4096" width="34.42578125" style="45" customWidth="1"/>
    <col min="4097" max="4097" width="19.28515625" style="45" customWidth="1"/>
    <col min="4098" max="4098" width="9.140625" style="45" customWidth="1"/>
    <col min="4099" max="4099" width="11" style="45" customWidth="1"/>
    <col min="4100" max="4100" width="9.140625" style="45"/>
    <col min="4101" max="4101" width="5" style="45" customWidth="1"/>
    <col min="4102" max="4102" width="17.5703125" style="45" customWidth="1"/>
    <col min="4103" max="4107" width="9.140625" style="45"/>
    <col min="4108" max="4108" width="3.140625" style="45" customWidth="1"/>
    <col min="4109" max="4110" width="0" style="45" hidden="1" customWidth="1"/>
    <col min="4111" max="4351" width="9.140625" style="45"/>
    <col min="4352" max="4352" width="34.42578125" style="45" customWidth="1"/>
    <col min="4353" max="4353" width="19.28515625" style="45" customWidth="1"/>
    <col min="4354" max="4354" width="9.140625" style="45" customWidth="1"/>
    <col min="4355" max="4355" width="11" style="45" customWidth="1"/>
    <col min="4356" max="4356" width="9.140625" style="45"/>
    <col min="4357" max="4357" width="5" style="45" customWidth="1"/>
    <col min="4358" max="4358" width="17.5703125" style="45" customWidth="1"/>
    <col min="4359" max="4363" width="9.140625" style="45"/>
    <col min="4364" max="4364" width="3.140625" style="45" customWidth="1"/>
    <col min="4365" max="4366" width="0" style="45" hidden="1" customWidth="1"/>
    <col min="4367" max="4607" width="9.140625" style="45"/>
    <col min="4608" max="4608" width="34.42578125" style="45" customWidth="1"/>
    <col min="4609" max="4609" width="19.28515625" style="45" customWidth="1"/>
    <col min="4610" max="4610" width="9.140625" style="45" customWidth="1"/>
    <col min="4611" max="4611" width="11" style="45" customWidth="1"/>
    <col min="4612" max="4612" width="9.140625" style="45"/>
    <col min="4613" max="4613" width="5" style="45" customWidth="1"/>
    <col min="4614" max="4614" width="17.5703125" style="45" customWidth="1"/>
    <col min="4615" max="4619" width="9.140625" style="45"/>
    <col min="4620" max="4620" width="3.140625" style="45" customWidth="1"/>
    <col min="4621" max="4622" width="0" style="45" hidden="1" customWidth="1"/>
    <col min="4623" max="4863" width="9.140625" style="45"/>
    <col min="4864" max="4864" width="34.42578125" style="45" customWidth="1"/>
    <col min="4865" max="4865" width="19.28515625" style="45" customWidth="1"/>
    <col min="4866" max="4866" width="9.140625" style="45" customWidth="1"/>
    <col min="4867" max="4867" width="11" style="45" customWidth="1"/>
    <col min="4868" max="4868" width="9.140625" style="45"/>
    <col min="4869" max="4869" width="5" style="45" customWidth="1"/>
    <col min="4870" max="4870" width="17.5703125" style="45" customWidth="1"/>
    <col min="4871" max="4875" width="9.140625" style="45"/>
    <col min="4876" max="4876" width="3.140625" style="45" customWidth="1"/>
    <col min="4877" max="4878" width="0" style="45" hidden="1" customWidth="1"/>
    <col min="4879" max="5119" width="9.140625" style="45"/>
    <col min="5120" max="5120" width="34.42578125" style="45" customWidth="1"/>
    <col min="5121" max="5121" width="19.28515625" style="45" customWidth="1"/>
    <col min="5122" max="5122" width="9.140625" style="45" customWidth="1"/>
    <col min="5123" max="5123" width="11" style="45" customWidth="1"/>
    <col min="5124" max="5124" width="9.140625" style="45"/>
    <col min="5125" max="5125" width="5" style="45" customWidth="1"/>
    <col min="5126" max="5126" width="17.5703125" style="45" customWidth="1"/>
    <col min="5127" max="5131" width="9.140625" style="45"/>
    <col min="5132" max="5132" width="3.140625" style="45" customWidth="1"/>
    <col min="5133" max="5134" width="0" style="45" hidden="1" customWidth="1"/>
    <col min="5135" max="5375" width="9.140625" style="45"/>
    <col min="5376" max="5376" width="34.42578125" style="45" customWidth="1"/>
    <col min="5377" max="5377" width="19.28515625" style="45" customWidth="1"/>
    <col min="5378" max="5378" width="9.140625" style="45" customWidth="1"/>
    <col min="5379" max="5379" width="11" style="45" customWidth="1"/>
    <col min="5380" max="5380" width="9.140625" style="45"/>
    <col min="5381" max="5381" width="5" style="45" customWidth="1"/>
    <col min="5382" max="5382" width="17.5703125" style="45" customWidth="1"/>
    <col min="5383" max="5387" width="9.140625" style="45"/>
    <col min="5388" max="5388" width="3.140625" style="45" customWidth="1"/>
    <col min="5389" max="5390" width="0" style="45" hidden="1" customWidth="1"/>
    <col min="5391" max="5631" width="9.140625" style="45"/>
    <col min="5632" max="5632" width="34.42578125" style="45" customWidth="1"/>
    <col min="5633" max="5633" width="19.28515625" style="45" customWidth="1"/>
    <col min="5634" max="5634" width="9.140625" style="45" customWidth="1"/>
    <col min="5635" max="5635" width="11" style="45" customWidth="1"/>
    <col min="5636" max="5636" width="9.140625" style="45"/>
    <col min="5637" max="5637" width="5" style="45" customWidth="1"/>
    <col min="5638" max="5638" width="17.5703125" style="45" customWidth="1"/>
    <col min="5639" max="5643" width="9.140625" style="45"/>
    <col min="5644" max="5644" width="3.140625" style="45" customWidth="1"/>
    <col min="5645" max="5646" width="0" style="45" hidden="1" customWidth="1"/>
    <col min="5647" max="5887" width="9.140625" style="45"/>
    <col min="5888" max="5888" width="34.42578125" style="45" customWidth="1"/>
    <col min="5889" max="5889" width="19.28515625" style="45" customWidth="1"/>
    <col min="5890" max="5890" width="9.140625" style="45" customWidth="1"/>
    <col min="5891" max="5891" width="11" style="45" customWidth="1"/>
    <col min="5892" max="5892" width="9.140625" style="45"/>
    <col min="5893" max="5893" width="5" style="45" customWidth="1"/>
    <col min="5894" max="5894" width="17.5703125" style="45" customWidth="1"/>
    <col min="5895" max="5899" width="9.140625" style="45"/>
    <col min="5900" max="5900" width="3.140625" style="45" customWidth="1"/>
    <col min="5901" max="5902" width="0" style="45" hidden="1" customWidth="1"/>
    <col min="5903" max="6143" width="9.140625" style="45"/>
    <col min="6144" max="6144" width="34.42578125" style="45" customWidth="1"/>
    <col min="6145" max="6145" width="19.28515625" style="45" customWidth="1"/>
    <col min="6146" max="6146" width="9.140625" style="45" customWidth="1"/>
    <col min="6147" max="6147" width="11" style="45" customWidth="1"/>
    <col min="6148" max="6148" width="9.140625" style="45"/>
    <col min="6149" max="6149" width="5" style="45" customWidth="1"/>
    <col min="6150" max="6150" width="17.5703125" style="45" customWidth="1"/>
    <col min="6151" max="6155" width="9.140625" style="45"/>
    <col min="6156" max="6156" width="3.140625" style="45" customWidth="1"/>
    <col min="6157" max="6158" width="0" style="45" hidden="1" customWidth="1"/>
    <col min="6159" max="6399" width="9.140625" style="45"/>
    <col min="6400" max="6400" width="34.42578125" style="45" customWidth="1"/>
    <col min="6401" max="6401" width="19.28515625" style="45" customWidth="1"/>
    <col min="6402" max="6402" width="9.140625" style="45" customWidth="1"/>
    <col min="6403" max="6403" width="11" style="45" customWidth="1"/>
    <col min="6404" max="6404" width="9.140625" style="45"/>
    <col min="6405" max="6405" width="5" style="45" customWidth="1"/>
    <col min="6406" max="6406" width="17.5703125" style="45" customWidth="1"/>
    <col min="6407" max="6411" width="9.140625" style="45"/>
    <col min="6412" max="6412" width="3.140625" style="45" customWidth="1"/>
    <col min="6413" max="6414" width="0" style="45" hidden="1" customWidth="1"/>
    <col min="6415" max="6655" width="9.140625" style="45"/>
    <col min="6656" max="6656" width="34.42578125" style="45" customWidth="1"/>
    <col min="6657" max="6657" width="19.28515625" style="45" customWidth="1"/>
    <col min="6658" max="6658" width="9.140625" style="45" customWidth="1"/>
    <col min="6659" max="6659" width="11" style="45" customWidth="1"/>
    <col min="6660" max="6660" width="9.140625" style="45"/>
    <col min="6661" max="6661" width="5" style="45" customWidth="1"/>
    <col min="6662" max="6662" width="17.5703125" style="45" customWidth="1"/>
    <col min="6663" max="6667" width="9.140625" style="45"/>
    <col min="6668" max="6668" width="3.140625" style="45" customWidth="1"/>
    <col min="6669" max="6670" width="0" style="45" hidden="1" customWidth="1"/>
    <col min="6671" max="6911" width="9.140625" style="45"/>
    <col min="6912" max="6912" width="34.42578125" style="45" customWidth="1"/>
    <col min="6913" max="6913" width="19.28515625" style="45" customWidth="1"/>
    <col min="6914" max="6914" width="9.140625" style="45" customWidth="1"/>
    <col min="6915" max="6915" width="11" style="45" customWidth="1"/>
    <col min="6916" max="6916" width="9.140625" style="45"/>
    <col min="6917" max="6917" width="5" style="45" customWidth="1"/>
    <col min="6918" max="6918" width="17.5703125" style="45" customWidth="1"/>
    <col min="6919" max="6923" width="9.140625" style="45"/>
    <col min="6924" max="6924" width="3.140625" style="45" customWidth="1"/>
    <col min="6925" max="6926" width="0" style="45" hidden="1" customWidth="1"/>
    <col min="6927" max="7167" width="9.140625" style="45"/>
    <col min="7168" max="7168" width="34.42578125" style="45" customWidth="1"/>
    <col min="7169" max="7169" width="19.28515625" style="45" customWidth="1"/>
    <col min="7170" max="7170" width="9.140625" style="45" customWidth="1"/>
    <col min="7171" max="7171" width="11" style="45" customWidth="1"/>
    <col min="7172" max="7172" width="9.140625" style="45"/>
    <col min="7173" max="7173" width="5" style="45" customWidth="1"/>
    <col min="7174" max="7174" width="17.5703125" style="45" customWidth="1"/>
    <col min="7175" max="7179" width="9.140625" style="45"/>
    <col min="7180" max="7180" width="3.140625" style="45" customWidth="1"/>
    <col min="7181" max="7182" width="0" style="45" hidden="1" customWidth="1"/>
    <col min="7183" max="7423" width="9.140625" style="45"/>
    <col min="7424" max="7424" width="34.42578125" style="45" customWidth="1"/>
    <col min="7425" max="7425" width="19.28515625" style="45" customWidth="1"/>
    <col min="7426" max="7426" width="9.140625" style="45" customWidth="1"/>
    <col min="7427" max="7427" width="11" style="45" customWidth="1"/>
    <col min="7428" max="7428" width="9.140625" style="45"/>
    <col min="7429" max="7429" width="5" style="45" customWidth="1"/>
    <col min="7430" max="7430" width="17.5703125" style="45" customWidth="1"/>
    <col min="7431" max="7435" width="9.140625" style="45"/>
    <col min="7436" max="7436" width="3.140625" style="45" customWidth="1"/>
    <col min="7437" max="7438" width="0" style="45" hidden="1" customWidth="1"/>
    <col min="7439" max="7679" width="9.140625" style="45"/>
    <col min="7680" max="7680" width="34.42578125" style="45" customWidth="1"/>
    <col min="7681" max="7681" width="19.28515625" style="45" customWidth="1"/>
    <col min="7682" max="7682" width="9.140625" style="45" customWidth="1"/>
    <col min="7683" max="7683" width="11" style="45" customWidth="1"/>
    <col min="7684" max="7684" width="9.140625" style="45"/>
    <col min="7685" max="7685" width="5" style="45" customWidth="1"/>
    <col min="7686" max="7686" width="17.5703125" style="45" customWidth="1"/>
    <col min="7687" max="7691" width="9.140625" style="45"/>
    <col min="7692" max="7692" width="3.140625" style="45" customWidth="1"/>
    <col min="7693" max="7694" width="0" style="45" hidden="1" customWidth="1"/>
    <col min="7695" max="7935" width="9.140625" style="45"/>
    <col min="7936" max="7936" width="34.42578125" style="45" customWidth="1"/>
    <col min="7937" max="7937" width="19.28515625" style="45" customWidth="1"/>
    <col min="7938" max="7938" width="9.140625" style="45" customWidth="1"/>
    <col min="7939" max="7939" width="11" style="45" customWidth="1"/>
    <col min="7940" max="7940" width="9.140625" style="45"/>
    <col min="7941" max="7941" width="5" style="45" customWidth="1"/>
    <col min="7942" max="7942" width="17.5703125" style="45" customWidth="1"/>
    <col min="7943" max="7947" width="9.140625" style="45"/>
    <col min="7948" max="7948" width="3.140625" style="45" customWidth="1"/>
    <col min="7949" max="7950" width="0" style="45" hidden="1" customWidth="1"/>
    <col min="7951" max="8191" width="9.140625" style="45"/>
    <col min="8192" max="8192" width="34.42578125" style="45" customWidth="1"/>
    <col min="8193" max="8193" width="19.28515625" style="45" customWidth="1"/>
    <col min="8194" max="8194" width="9.140625" style="45" customWidth="1"/>
    <col min="8195" max="8195" width="11" style="45" customWidth="1"/>
    <col min="8196" max="8196" width="9.140625" style="45"/>
    <col min="8197" max="8197" width="5" style="45" customWidth="1"/>
    <col min="8198" max="8198" width="17.5703125" style="45" customWidth="1"/>
    <col min="8199" max="8203" width="9.140625" style="45"/>
    <col min="8204" max="8204" width="3.140625" style="45" customWidth="1"/>
    <col min="8205" max="8206" width="0" style="45" hidden="1" customWidth="1"/>
    <col min="8207" max="8447" width="9.140625" style="45"/>
    <col min="8448" max="8448" width="34.42578125" style="45" customWidth="1"/>
    <col min="8449" max="8449" width="19.28515625" style="45" customWidth="1"/>
    <col min="8450" max="8450" width="9.140625" style="45" customWidth="1"/>
    <col min="8451" max="8451" width="11" style="45" customWidth="1"/>
    <col min="8452" max="8452" width="9.140625" style="45"/>
    <col min="8453" max="8453" width="5" style="45" customWidth="1"/>
    <col min="8454" max="8454" width="17.5703125" style="45" customWidth="1"/>
    <col min="8455" max="8459" width="9.140625" style="45"/>
    <col min="8460" max="8460" width="3.140625" style="45" customWidth="1"/>
    <col min="8461" max="8462" width="0" style="45" hidden="1" customWidth="1"/>
    <col min="8463" max="8703" width="9.140625" style="45"/>
    <col min="8704" max="8704" width="34.42578125" style="45" customWidth="1"/>
    <col min="8705" max="8705" width="19.28515625" style="45" customWidth="1"/>
    <col min="8706" max="8706" width="9.140625" style="45" customWidth="1"/>
    <col min="8707" max="8707" width="11" style="45" customWidth="1"/>
    <col min="8708" max="8708" width="9.140625" style="45"/>
    <col min="8709" max="8709" width="5" style="45" customWidth="1"/>
    <col min="8710" max="8710" width="17.5703125" style="45" customWidth="1"/>
    <col min="8711" max="8715" width="9.140625" style="45"/>
    <col min="8716" max="8716" width="3.140625" style="45" customWidth="1"/>
    <col min="8717" max="8718" width="0" style="45" hidden="1" customWidth="1"/>
    <col min="8719" max="8959" width="9.140625" style="45"/>
    <col min="8960" max="8960" width="34.42578125" style="45" customWidth="1"/>
    <col min="8961" max="8961" width="19.28515625" style="45" customWidth="1"/>
    <col min="8962" max="8962" width="9.140625" style="45" customWidth="1"/>
    <col min="8963" max="8963" width="11" style="45" customWidth="1"/>
    <col min="8964" max="8964" width="9.140625" style="45"/>
    <col min="8965" max="8965" width="5" style="45" customWidth="1"/>
    <col min="8966" max="8966" width="17.5703125" style="45" customWidth="1"/>
    <col min="8967" max="8971" width="9.140625" style="45"/>
    <col min="8972" max="8972" width="3.140625" style="45" customWidth="1"/>
    <col min="8973" max="8974" width="0" style="45" hidden="1" customWidth="1"/>
    <col min="8975" max="9215" width="9.140625" style="45"/>
    <col min="9216" max="9216" width="34.42578125" style="45" customWidth="1"/>
    <col min="9217" max="9217" width="19.28515625" style="45" customWidth="1"/>
    <col min="9218" max="9218" width="9.140625" style="45" customWidth="1"/>
    <col min="9219" max="9219" width="11" style="45" customWidth="1"/>
    <col min="9220" max="9220" width="9.140625" style="45"/>
    <col min="9221" max="9221" width="5" style="45" customWidth="1"/>
    <col min="9222" max="9222" width="17.5703125" style="45" customWidth="1"/>
    <col min="9223" max="9227" width="9.140625" style="45"/>
    <col min="9228" max="9228" width="3.140625" style="45" customWidth="1"/>
    <col min="9229" max="9230" width="0" style="45" hidden="1" customWidth="1"/>
    <col min="9231" max="9471" width="9.140625" style="45"/>
    <col min="9472" max="9472" width="34.42578125" style="45" customWidth="1"/>
    <col min="9473" max="9473" width="19.28515625" style="45" customWidth="1"/>
    <col min="9474" max="9474" width="9.140625" style="45" customWidth="1"/>
    <col min="9475" max="9475" width="11" style="45" customWidth="1"/>
    <col min="9476" max="9476" width="9.140625" style="45"/>
    <col min="9477" max="9477" width="5" style="45" customWidth="1"/>
    <col min="9478" max="9478" width="17.5703125" style="45" customWidth="1"/>
    <col min="9479" max="9483" width="9.140625" style="45"/>
    <col min="9484" max="9484" width="3.140625" style="45" customWidth="1"/>
    <col min="9485" max="9486" width="0" style="45" hidden="1" customWidth="1"/>
    <col min="9487" max="9727" width="9.140625" style="45"/>
    <col min="9728" max="9728" width="34.42578125" style="45" customWidth="1"/>
    <col min="9729" max="9729" width="19.28515625" style="45" customWidth="1"/>
    <col min="9730" max="9730" width="9.140625" style="45" customWidth="1"/>
    <col min="9731" max="9731" width="11" style="45" customWidth="1"/>
    <col min="9732" max="9732" width="9.140625" style="45"/>
    <col min="9733" max="9733" width="5" style="45" customWidth="1"/>
    <col min="9734" max="9734" width="17.5703125" style="45" customWidth="1"/>
    <col min="9735" max="9739" width="9.140625" style="45"/>
    <col min="9740" max="9740" width="3.140625" style="45" customWidth="1"/>
    <col min="9741" max="9742" width="0" style="45" hidden="1" customWidth="1"/>
    <col min="9743" max="9983" width="9.140625" style="45"/>
    <col min="9984" max="9984" width="34.42578125" style="45" customWidth="1"/>
    <col min="9985" max="9985" width="19.28515625" style="45" customWidth="1"/>
    <col min="9986" max="9986" width="9.140625" style="45" customWidth="1"/>
    <col min="9987" max="9987" width="11" style="45" customWidth="1"/>
    <col min="9988" max="9988" width="9.140625" style="45"/>
    <col min="9989" max="9989" width="5" style="45" customWidth="1"/>
    <col min="9990" max="9990" width="17.5703125" style="45" customWidth="1"/>
    <col min="9991" max="9995" width="9.140625" style="45"/>
    <col min="9996" max="9996" width="3.140625" style="45" customWidth="1"/>
    <col min="9997" max="9998" width="0" style="45" hidden="1" customWidth="1"/>
    <col min="9999" max="10239" width="9.140625" style="45"/>
    <col min="10240" max="10240" width="34.42578125" style="45" customWidth="1"/>
    <col min="10241" max="10241" width="19.28515625" style="45" customWidth="1"/>
    <col min="10242" max="10242" width="9.140625" style="45" customWidth="1"/>
    <col min="10243" max="10243" width="11" style="45" customWidth="1"/>
    <col min="10244" max="10244" width="9.140625" style="45"/>
    <col min="10245" max="10245" width="5" style="45" customWidth="1"/>
    <col min="10246" max="10246" width="17.5703125" style="45" customWidth="1"/>
    <col min="10247" max="10251" width="9.140625" style="45"/>
    <col min="10252" max="10252" width="3.140625" style="45" customWidth="1"/>
    <col min="10253" max="10254" width="0" style="45" hidden="1" customWidth="1"/>
    <col min="10255" max="10495" width="9.140625" style="45"/>
    <col min="10496" max="10496" width="34.42578125" style="45" customWidth="1"/>
    <col min="10497" max="10497" width="19.28515625" style="45" customWidth="1"/>
    <col min="10498" max="10498" width="9.140625" style="45" customWidth="1"/>
    <col min="10499" max="10499" width="11" style="45" customWidth="1"/>
    <col min="10500" max="10500" width="9.140625" style="45"/>
    <col min="10501" max="10501" width="5" style="45" customWidth="1"/>
    <col min="10502" max="10502" width="17.5703125" style="45" customWidth="1"/>
    <col min="10503" max="10507" width="9.140625" style="45"/>
    <col min="10508" max="10508" width="3.140625" style="45" customWidth="1"/>
    <col min="10509" max="10510" width="0" style="45" hidden="1" customWidth="1"/>
    <col min="10511" max="10751" width="9.140625" style="45"/>
    <col min="10752" max="10752" width="34.42578125" style="45" customWidth="1"/>
    <col min="10753" max="10753" width="19.28515625" style="45" customWidth="1"/>
    <col min="10754" max="10754" width="9.140625" style="45" customWidth="1"/>
    <col min="10755" max="10755" width="11" style="45" customWidth="1"/>
    <col min="10756" max="10756" width="9.140625" style="45"/>
    <col min="10757" max="10757" width="5" style="45" customWidth="1"/>
    <col min="10758" max="10758" width="17.5703125" style="45" customWidth="1"/>
    <col min="10759" max="10763" width="9.140625" style="45"/>
    <col min="10764" max="10764" width="3.140625" style="45" customWidth="1"/>
    <col min="10765" max="10766" width="0" style="45" hidden="1" customWidth="1"/>
    <col min="10767" max="11007" width="9.140625" style="45"/>
    <col min="11008" max="11008" width="34.42578125" style="45" customWidth="1"/>
    <col min="11009" max="11009" width="19.28515625" style="45" customWidth="1"/>
    <col min="11010" max="11010" width="9.140625" style="45" customWidth="1"/>
    <col min="11011" max="11011" width="11" style="45" customWidth="1"/>
    <col min="11012" max="11012" width="9.140625" style="45"/>
    <col min="11013" max="11013" width="5" style="45" customWidth="1"/>
    <col min="11014" max="11014" width="17.5703125" style="45" customWidth="1"/>
    <col min="11015" max="11019" width="9.140625" style="45"/>
    <col min="11020" max="11020" width="3.140625" style="45" customWidth="1"/>
    <col min="11021" max="11022" width="0" style="45" hidden="1" customWidth="1"/>
    <col min="11023" max="11263" width="9.140625" style="45"/>
    <col min="11264" max="11264" width="34.42578125" style="45" customWidth="1"/>
    <col min="11265" max="11265" width="19.28515625" style="45" customWidth="1"/>
    <col min="11266" max="11266" width="9.140625" style="45" customWidth="1"/>
    <col min="11267" max="11267" width="11" style="45" customWidth="1"/>
    <col min="11268" max="11268" width="9.140625" style="45"/>
    <col min="11269" max="11269" width="5" style="45" customWidth="1"/>
    <col min="11270" max="11270" width="17.5703125" style="45" customWidth="1"/>
    <col min="11271" max="11275" width="9.140625" style="45"/>
    <col min="11276" max="11276" width="3.140625" style="45" customWidth="1"/>
    <col min="11277" max="11278" width="0" style="45" hidden="1" customWidth="1"/>
    <col min="11279" max="11519" width="9.140625" style="45"/>
    <col min="11520" max="11520" width="34.42578125" style="45" customWidth="1"/>
    <col min="11521" max="11521" width="19.28515625" style="45" customWidth="1"/>
    <col min="11522" max="11522" width="9.140625" style="45" customWidth="1"/>
    <col min="11523" max="11523" width="11" style="45" customWidth="1"/>
    <col min="11524" max="11524" width="9.140625" style="45"/>
    <col min="11525" max="11525" width="5" style="45" customWidth="1"/>
    <col min="11526" max="11526" width="17.5703125" style="45" customWidth="1"/>
    <col min="11527" max="11531" width="9.140625" style="45"/>
    <col min="11532" max="11532" width="3.140625" style="45" customWidth="1"/>
    <col min="11533" max="11534" width="0" style="45" hidden="1" customWidth="1"/>
    <col min="11535" max="11775" width="9.140625" style="45"/>
    <col min="11776" max="11776" width="34.42578125" style="45" customWidth="1"/>
    <col min="11777" max="11777" width="19.28515625" style="45" customWidth="1"/>
    <col min="11778" max="11778" width="9.140625" style="45" customWidth="1"/>
    <col min="11779" max="11779" width="11" style="45" customWidth="1"/>
    <col min="11780" max="11780" width="9.140625" style="45"/>
    <col min="11781" max="11781" width="5" style="45" customWidth="1"/>
    <col min="11782" max="11782" width="17.5703125" style="45" customWidth="1"/>
    <col min="11783" max="11787" width="9.140625" style="45"/>
    <col min="11788" max="11788" width="3.140625" style="45" customWidth="1"/>
    <col min="11789" max="11790" width="0" style="45" hidden="1" customWidth="1"/>
    <col min="11791" max="12031" width="9.140625" style="45"/>
    <col min="12032" max="12032" width="34.42578125" style="45" customWidth="1"/>
    <col min="12033" max="12033" width="19.28515625" style="45" customWidth="1"/>
    <col min="12034" max="12034" width="9.140625" style="45" customWidth="1"/>
    <col min="12035" max="12035" width="11" style="45" customWidth="1"/>
    <col min="12036" max="12036" width="9.140625" style="45"/>
    <col min="12037" max="12037" width="5" style="45" customWidth="1"/>
    <col min="12038" max="12038" width="17.5703125" style="45" customWidth="1"/>
    <col min="12039" max="12043" width="9.140625" style="45"/>
    <col min="12044" max="12044" width="3.140625" style="45" customWidth="1"/>
    <col min="12045" max="12046" width="0" style="45" hidden="1" customWidth="1"/>
    <col min="12047" max="12287" width="9.140625" style="45"/>
    <col min="12288" max="12288" width="34.42578125" style="45" customWidth="1"/>
    <col min="12289" max="12289" width="19.28515625" style="45" customWidth="1"/>
    <col min="12290" max="12290" width="9.140625" style="45" customWidth="1"/>
    <col min="12291" max="12291" width="11" style="45" customWidth="1"/>
    <col min="12292" max="12292" width="9.140625" style="45"/>
    <col min="12293" max="12293" width="5" style="45" customWidth="1"/>
    <col min="12294" max="12294" width="17.5703125" style="45" customWidth="1"/>
    <col min="12295" max="12299" width="9.140625" style="45"/>
    <col min="12300" max="12300" width="3.140625" style="45" customWidth="1"/>
    <col min="12301" max="12302" width="0" style="45" hidden="1" customWidth="1"/>
    <col min="12303" max="12543" width="9.140625" style="45"/>
    <col min="12544" max="12544" width="34.42578125" style="45" customWidth="1"/>
    <col min="12545" max="12545" width="19.28515625" style="45" customWidth="1"/>
    <col min="12546" max="12546" width="9.140625" style="45" customWidth="1"/>
    <col min="12547" max="12547" width="11" style="45" customWidth="1"/>
    <col min="12548" max="12548" width="9.140625" style="45"/>
    <col min="12549" max="12549" width="5" style="45" customWidth="1"/>
    <col min="12550" max="12550" width="17.5703125" style="45" customWidth="1"/>
    <col min="12551" max="12555" width="9.140625" style="45"/>
    <col min="12556" max="12556" width="3.140625" style="45" customWidth="1"/>
    <col min="12557" max="12558" width="0" style="45" hidden="1" customWidth="1"/>
    <col min="12559" max="12799" width="9.140625" style="45"/>
    <col min="12800" max="12800" width="34.42578125" style="45" customWidth="1"/>
    <col min="12801" max="12801" width="19.28515625" style="45" customWidth="1"/>
    <col min="12802" max="12802" width="9.140625" style="45" customWidth="1"/>
    <col min="12803" max="12803" width="11" style="45" customWidth="1"/>
    <col min="12804" max="12804" width="9.140625" style="45"/>
    <col min="12805" max="12805" width="5" style="45" customWidth="1"/>
    <col min="12806" max="12806" width="17.5703125" style="45" customWidth="1"/>
    <col min="12807" max="12811" width="9.140625" style="45"/>
    <col min="12812" max="12812" width="3.140625" style="45" customWidth="1"/>
    <col min="12813" max="12814" width="0" style="45" hidden="1" customWidth="1"/>
    <col min="12815" max="13055" width="9.140625" style="45"/>
    <col min="13056" max="13056" width="34.42578125" style="45" customWidth="1"/>
    <col min="13057" max="13057" width="19.28515625" style="45" customWidth="1"/>
    <col min="13058" max="13058" width="9.140625" style="45" customWidth="1"/>
    <col min="13059" max="13059" width="11" style="45" customWidth="1"/>
    <col min="13060" max="13060" width="9.140625" style="45"/>
    <col min="13061" max="13061" width="5" style="45" customWidth="1"/>
    <col min="13062" max="13062" width="17.5703125" style="45" customWidth="1"/>
    <col min="13063" max="13067" width="9.140625" style="45"/>
    <col min="13068" max="13068" width="3.140625" style="45" customWidth="1"/>
    <col min="13069" max="13070" width="0" style="45" hidden="1" customWidth="1"/>
    <col min="13071" max="13311" width="9.140625" style="45"/>
    <col min="13312" max="13312" width="34.42578125" style="45" customWidth="1"/>
    <col min="13313" max="13313" width="19.28515625" style="45" customWidth="1"/>
    <col min="13314" max="13314" width="9.140625" style="45" customWidth="1"/>
    <col min="13315" max="13315" width="11" style="45" customWidth="1"/>
    <col min="13316" max="13316" width="9.140625" style="45"/>
    <col min="13317" max="13317" width="5" style="45" customWidth="1"/>
    <col min="13318" max="13318" width="17.5703125" style="45" customWidth="1"/>
    <col min="13319" max="13323" width="9.140625" style="45"/>
    <col min="13324" max="13324" width="3.140625" style="45" customWidth="1"/>
    <col min="13325" max="13326" width="0" style="45" hidden="1" customWidth="1"/>
    <col min="13327" max="13567" width="9.140625" style="45"/>
    <col min="13568" max="13568" width="34.42578125" style="45" customWidth="1"/>
    <col min="13569" max="13569" width="19.28515625" style="45" customWidth="1"/>
    <col min="13570" max="13570" width="9.140625" style="45" customWidth="1"/>
    <col min="13571" max="13571" width="11" style="45" customWidth="1"/>
    <col min="13572" max="13572" width="9.140625" style="45"/>
    <col min="13573" max="13573" width="5" style="45" customWidth="1"/>
    <col min="13574" max="13574" width="17.5703125" style="45" customWidth="1"/>
    <col min="13575" max="13579" width="9.140625" style="45"/>
    <col min="13580" max="13580" width="3.140625" style="45" customWidth="1"/>
    <col min="13581" max="13582" width="0" style="45" hidden="1" customWidth="1"/>
    <col min="13583" max="13823" width="9.140625" style="45"/>
    <col min="13824" max="13824" width="34.42578125" style="45" customWidth="1"/>
    <col min="13825" max="13825" width="19.28515625" style="45" customWidth="1"/>
    <col min="13826" max="13826" width="9.140625" style="45" customWidth="1"/>
    <col min="13827" max="13827" width="11" style="45" customWidth="1"/>
    <col min="13828" max="13828" width="9.140625" style="45"/>
    <col min="13829" max="13829" width="5" style="45" customWidth="1"/>
    <col min="13830" max="13830" width="17.5703125" style="45" customWidth="1"/>
    <col min="13831" max="13835" width="9.140625" style="45"/>
    <col min="13836" max="13836" width="3.140625" style="45" customWidth="1"/>
    <col min="13837" max="13838" width="0" style="45" hidden="1" customWidth="1"/>
    <col min="13839" max="14079" width="9.140625" style="45"/>
    <col min="14080" max="14080" width="34.42578125" style="45" customWidth="1"/>
    <col min="14081" max="14081" width="19.28515625" style="45" customWidth="1"/>
    <col min="14082" max="14082" width="9.140625" style="45" customWidth="1"/>
    <col min="14083" max="14083" width="11" style="45" customWidth="1"/>
    <col min="14084" max="14084" width="9.140625" style="45"/>
    <col min="14085" max="14085" width="5" style="45" customWidth="1"/>
    <col min="14086" max="14086" width="17.5703125" style="45" customWidth="1"/>
    <col min="14087" max="14091" width="9.140625" style="45"/>
    <col min="14092" max="14092" width="3.140625" style="45" customWidth="1"/>
    <col min="14093" max="14094" width="0" style="45" hidden="1" customWidth="1"/>
    <col min="14095" max="14335" width="9.140625" style="45"/>
    <col min="14336" max="14336" width="34.42578125" style="45" customWidth="1"/>
    <col min="14337" max="14337" width="19.28515625" style="45" customWidth="1"/>
    <col min="14338" max="14338" width="9.140625" style="45" customWidth="1"/>
    <col min="14339" max="14339" width="11" style="45" customWidth="1"/>
    <col min="14340" max="14340" width="9.140625" style="45"/>
    <col min="14341" max="14341" width="5" style="45" customWidth="1"/>
    <col min="14342" max="14342" width="17.5703125" style="45" customWidth="1"/>
    <col min="14343" max="14347" width="9.140625" style="45"/>
    <col min="14348" max="14348" width="3.140625" style="45" customWidth="1"/>
    <col min="14349" max="14350" width="0" style="45" hidden="1" customWidth="1"/>
    <col min="14351" max="14591" width="9.140625" style="45"/>
    <col min="14592" max="14592" width="34.42578125" style="45" customWidth="1"/>
    <col min="14593" max="14593" width="19.28515625" style="45" customWidth="1"/>
    <col min="14594" max="14594" width="9.140625" style="45" customWidth="1"/>
    <col min="14595" max="14595" width="11" style="45" customWidth="1"/>
    <col min="14596" max="14596" width="9.140625" style="45"/>
    <col min="14597" max="14597" width="5" style="45" customWidth="1"/>
    <col min="14598" max="14598" width="17.5703125" style="45" customWidth="1"/>
    <col min="14599" max="14603" width="9.140625" style="45"/>
    <col min="14604" max="14604" width="3.140625" style="45" customWidth="1"/>
    <col min="14605" max="14606" width="0" style="45" hidden="1" customWidth="1"/>
    <col min="14607" max="14847" width="9.140625" style="45"/>
    <col min="14848" max="14848" width="34.42578125" style="45" customWidth="1"/>
    <col min="14849" max="14849" width="19.28515625" style="45" customWidth="1"/>
    <col min="14850" max="14850" width="9.140625" style="45" customWidth="1"/>
    <col min="14851" max="14851" width="11" style="45" customWidth="1"/>
    <col min="14852" max="14852" width="9.140625" style="45"/>
    <col min="14853" max="14853" width="5" style="45" customWidth="1"/>
    <col min="14854" max="14854" width="17.5703125" style="45" customWidth="1"/>
    <col min="14855" max="14859" width="9.140625" style="45"/>
    <col min="14860" max="14860" width="3.140625" style="45" customWidth="1"/>
    <col min="14861" max="14862" width="0" style="45" hidden="1" customWidth="1"/>
    <col min="14863" max="15103" width="9.140625" style="45"/>
    <col min="15104" max="15104" width="34.42578125" style="45" customWidth="1"/>
    <col min="15105" max="15105" width="19.28515625" style="45" customWidth="1"/>
    <col min="15106" max="15106" width="9.140625" style="45" customWidth="1"/>
    <col min="15107" max="15107" width="11" style="45" customWidth="1"/>
    <col min="15108" max="15108" width="9.140625" style="45"/>
    <col min="15109" max="15109" width="5" style="45" customWidth="1"/>
    <col min="15110" max="15110" width="17.5703125" style="45" customWidth="1"/>
    <col min="15111" max="15115" width="9.140625" style="45"/>
    <col min="15116" max="15116" width="3.140625" style="45" customWidth="1"/>
    <col min="15117" max="15118" width="0" style="45" hidden="1" customWidth="1"/>
    <col min="15119" max="15359" width="9.140625" style="45"/>
    <col min="15360" max="15360" width="34.42578125" style="45" customWidth="1"/>
    <col min="15361" max="15361" width="19.28515625" style="45" customWidth="1"/>
    <col min="15362" max="15362" width="9.140625" style="45" customWidth="1"/>
    <col min="15363" max="15363" width="11" style="45" customWidth="1"/>
    <col min="15364" max="15364" width="9.140625" style="45"/>
    <col min="15365" max="15365" width="5" style="45" customWidth="1"/>
    <col min="15366" max="15366" width="17.5703125" style="45" customWidth="1"/>
    <col min="15367" max="15371" width="9.140625" style="45"/>
    <col min="15372" max="15372" width="3.140625" style="45" customWidth="1"/>
    <col min="15373" max="15374" width="0" style="45" hidden="1" customWidth="1"/>
    <col min="15375" max="15615" width="9.140625" style="45"/>
    <col min="15616" max="15616" width="34.42578125" style="45" customWidth="1"/>
    <col min="15617" max="15617" width="19.28515625" style="45" customWidth="1"/>
    <col min="15618" max="15618" width="9.140625" style="45" customWidth="1"/>
    <col min="15619" max="15619" width="11" style="45" customWidth="1"/>
    <col min="15620" max="15620" width="9.140625" style="45"/>
    <col min="15621" max="15621" width="5" style="45" customWidth="1"/>
    <col min="15622" max="15622" width="17.5703125" style="45" customWidth="1"/>
    <col min="15623" max="15627" width="9.140625" style="45"/>
    <col min="15628" max="15628" width="3.140625" style="45" customWidth="1"/>
    <col min="15629" max="15630" width="0" style="45" hidden="1" customWidth="1"/>
    <col min="15631" max="15871" width="9.140625" style="45"/>
    <col min="15872" max="15872" width="34.42578125" style="45" customWidth="1"/>
    <col min="15873" max="15873" width="19.28515625" style="45" customWidth="1"/>
    <col min="15874" max="15874" width="9.140625" style="45" customWidth="1"/>
    <col min="15875" max="15875" width="11" style="45" customWidth="1"/>
    <col min="15876" max="15876" width="9.140625" style="45"/>
    <col min="15877" max="15877" width="5" style="45" customWidth="1"/>
    <col min="15878" max="15878" width="17.5703125" style="45" customWidth="1"/>
    <col min="15879" max="15883" width="9.140625" style="45"/>
    <col min="15884" max="15884" width="3.140625" style="45" customWidth="1"/>
    <col min="15885" max="15886" width="0" style="45" hidden="1" customWidth="1"/>
    <col min="15887" max="16127" width="9.140625" style="45"/>
    <col min="16128" max="16128" width="34.42578125" style="45" customWidth="1"/>
    <col min="16129" max="16129" width="19.28515625" style="45" customWidth="1"/>
    <col min="16130" max="16130" width="9.140625" style="45" customWidth="1"/>
    <col min="16131" max="16131" width="11" style="45" customWidth="1"/>
    <col min="16132" max="16132" width="9.140625" style="45"/>
    <col min="16133" max="16133" width="5" style="45" customWidth="1"/>
    <col min="16134" max="16134" width="17.5703125" style="45" customWidth="1"/>
    <col min="16135" max="16139" width="9.140625" style="45"/>
    <col min="16140" max="16140" width="3.140625" style="45" customWidth="1"/>
    <col min="16141" max="16142" width="0" style="45" hidden="1" customWidth="1"/>
    <col min="16143" max="16384" width="9.140625" style="45"/>
  </cols>
  <sheetData>
    <row r="1" spans="1:14" s="44" customFormat="1">
      <c r="A1" s="55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80"/>
    </row>
    <row r="2" spans="1:14" s="44" customFormat="1" ht="18" customHeight="1">
      <c r="A2" s="726"/>
      <c r="B2" s="727"/>
      <c r="C2" s="727"/>
      <c r="D2" s="727"/>
      <c r="E2" s="727"/>
      <c r="F2" s="727"/>
      <c r="G2" s="727"/>
      <c r="H2" s="727"/>
      <c r="I2" s="727"/>
      <c r="J2" s="727"/>
      <c r="K2" s="727"/>
      <c r="L2" s="727"/>
      <c r="M2" s="727"/>
      <c r="N2" s="728"/>
    </row>
    <row r="3" spans="1:14" s="44" customFormat="1" ht="18" customHeight="1">
      <c r="A3" s="729"/>
      <c r="B3" s="730"/>
      <c r="C3" s="730"/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1"/>
    </row>
    <row r="4" spans="1:14" s="44" customFormat="1" ht="18" customHeight="1">
      <c r="A4" s="729"/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1"/>
    </row>
    <row r="5" spans="1:14" s="44" customFormat="1" ht="53.25" customHeight="1">
      <c r="A5" s="732" t="s">
        <v>778</v>
      </c>
      <c r="B5" s="733"/>
      <c r="C5" s="733"/>
      <c r="D5" s="733"/>
      <c r="E5" s="733"/>
      <c r="F5" s="733"/>
      <c r="G5" s="733"/>
      <c r="H5" s="733"/>
      <c r="I5" s="733"/>
      <c r="J5" s="733"/>
      <c r="K5" s="733"/>
      <c r="L5" s="733"/>
      <c r="M5" s="733"/>
      <c r="N5" s="734"/>
    </row>
    <row r="6" spans="1:14" ht="18" customHeight="1">
      <c r="A6" s="111"/>
      <c r="B6" s="112"/>
      <c r="C6" s="112"/>
      <c r="D6" s="113"/>
      <c r="E6" s="114"/>
      <c r="F6" s="115"/>
      <c r="G6" s="115"/>
      <c r="H6" s="115"/>
      <c r="I6" s="115"/>
      <c r="J6" s="116"/>
      <c r="K6" s="116"/>
      <c r="L6" s="116"/>
      <c r="M6" s="116"/>
      <c r="N6" s="117"/>
    </row>
    <row r="7" spans="1:14">
      <c r="A7" s="735" t="s">
        <v>65</v>
      </c>
      <c r="B7" s="736"/>
      <c r="C7" s="736"/>
      <c r="D7" s="736"/>
      <c r="E7" s="736"/>
      <c r="F7" s="736"/>
      <c r="G7" s="736"/>
      <c r="H7" s="736"/>
      <c r="I7" s="736"/>
      <c r="J7" s="736"/>
      <c r="K7" s="736"/>
      <c r="L7" s="736"/>
      <c r="M7" s="736"/>
      <c r="N7" s="737"/>
    </row>
    <row r="8" spans="1:14">
      <c r="A8" s="735"/>
      <c r="B8" s="736"/>
      <c r="C8" s="736"/>
      <c r="D8" s="736"/>
      <c r="E8" s="736"/>
      <c r="F8" s="736"/>
      <c r="G8" s="736"/>
      <c r="H8" s="736"/>
      <c r="I8" s="736"/>
      <c r="J8" s="736"/>
      <c r="K8" s="736"/>
      <c r="L8" s="736"/>
      <c r="M8" s="736"/>
      <c r="N8" s="737"/>
    </row>
    <row r="9" spans="1:14" ht="15.75">
      <c r="A9" s="118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0"/>
    </row>
    <row r="10" spans="1:14" ht="15.75">
      <c r="A10" s="724" t="s">
        <v>66</v>
      </c>
      <c r="B10" s="725"/>
      <c r="C10" s="121"/>
      <c r="D10" s="121"/>
      <c r="E10" s="121"/>
      <c r="F10" s="121"/>
      <c r="G10" s="121"/>
      <c r="H10" s="122"/>
      <c r="I10" s="121"/>
      <c r="J10" s="123"/>
      <c r="K10" s="123"/>
      <c r="L10" s="123"/>
      <c r="M10" s="123"/>
      <c r="N10" s="124"/>
    </row>
    <row r="11" spans="1:14" ht="20.25">
      <c r="A11" s="108"/>
      <c r="B11" s="109"/>
      <c r="C11" s="125" t="s">
        <v>67</v>
      </c>
      <c r="D11" s="125" t="s">
        <v>68</v>
      </c>
      <c r="E11" s="125" t="s">
        <v>69</v>
      </c>
      <c r="F11" s="109"/>
      <c r="G11" s="109"/>
      <c r="H11" s="109"/>
      <c r="I11" s="109"/>
      <c r="J11" s="109"/>
      <c r="K11" s="109"/>
      <c r="L11" s="109"/>
      <c r="M11" s="109"/>
      <c r="N11" s="110"/>
    </row>
    <row r="12" spans="1:14" ht="12.75" customHeight="1">
      <c r="A12" s="740" t="s">
        <v>70</v>
      </c>
      <c r="B12" s="741"/>
      <c r="C12" s="126">
        <v>1.5</v>
      </c>
      <c r="D12" s="127">
        <v>2</v>
      </c>
      <c r="E12" s="128">
        <v>3</v>
      </c>
      <c r="F12" s="109"/>
      <c r="G12" s="109"/>
      <c r="H12" s="109"/>
      <c r="I12" s="109"/>
      <c r="J12" s="109"/>
      <c r="K12" s="109"/>
      <c r="L12" s="109"/>
      <c r="M12" s="109"/>
      <c r="N12" s="110"/>
    </row>
    <row r="13" spans="1:14" ht="12.75" customHeight="1">
      <c r="A13" s="740" t="s">
        <v>71</v>
      </c>
      <c r="B13" s="741"/>
      <c r="C13" s="126">
        <v>1.5</v>
      </c>
      <c r="D13" s="127">
        <v>2</v>
      </c>
      <c r="E13" s="128">
        <v>3</v>
      </c>
      <c r="F13" s="109"/>
      <c r="G13" s="109"/>
      <c r="H13" s="109"/>
      <c r="I13" s="109"/>
      <c r="J13" s="109"/>
      <c r="K13" s="109"/>
      <c r="L13" s="109"/>
      <c r="M13" s="109"/>
      <c r="N13" s="110"/>
    </row>
    <row r="14" spans="1:14" ht="12.75" customHeight="1">
      <c r="A14" s="740" t="s">
        <v>72</v>
      </c>
      <c r="B14" s="741"/>
      <c r="C14" s="126">
        <v>50</v>
      </c>
      <c r="D14" s="127">
        <v>2</v>
      </c>
      <c r="E14" s="128">
        <v>100</v>
      </c>
      <c r="F14" s="109"/>
      <c r="G14" s="109"/>
      <c r="H14" s="109"/>
      <c r="I14" s="109"/>
      <c r="J14" s="109"/>
      <c r="K14" s="109"/>
      <c r="L14" s="109"/>
      <c r="M14" s="109"/>
      <c r="N14" s="110"/>
    </row>
    <row r="15" spans="1:14" ht="12.75" customHeight="1">
      <c r="A15" s="740" t="s">
        <v>73</v>
      </c>
      <c r="B15" s="741"/>
      <c r="C15" s="126">
        <v>50</v>
      </c>
      <c r="D15" s="127">
        <v>2</v>
      </c>
      <c r="E15" s="128">
        <v>100</v>
      </c>
      <c r="F15" s="109"/>
      <c r="G15" s="109"/>
      <c r="H15" s="109"/>
      <c r="I15" s="109"/>
      <c r="J15" s="109"/>
      <c r="K15" s="109"/>
      <c r="L15" s="109"/>
      <c r="M15" s="109"/>
      <c r="N15" s="110"/>
    </row>
    <row r="16" spans="1:14" ht="12.75" customHeight="1">
      <c r="A16" s="742" t="s">
        <v>74</v>
      </c>
      <c r="B16" s="743"/>
      <c r="C16" s="743"/>
      <c r="D16" s="743"/>
      <c r="E16" s="129">
        <v>103</v>
      </c>
      <c r="F16" s="109"/>
      <c r="G16" s="109"/>
      <c r="H16" s="109"/>
      <c r="I16" s="109"/>
      <c r="J16" s="109"/>
      <c r="K16" s="109"/>
      <c r="L16" s="109"/>
      <c r="M16" s="109"/>
      <c r="N16" s="110"/>
    </row>
    <row r="17" spans="1:17" ht="12.75" customHeight="1">
      <c r="A17" s="742" t="s">
        <v>75</v>
      </c>
      <c r="B17" s="743"/>
      <c r="C17" s="743"/>
      <c r="D17" s="743"/>
      <c r="E17" s="129">
        <v>103</v>
      </c>
      <c r="F17" s="109"/>
      <c r="G17" s="109"/>
      <c r="H17" s="109"/>
      <c r="I17" s="109"/>
      <c r="J17" s="109"/>
      <c r="K17" s="109"/>
      <c r="L17" s="109"/>
      <c r="M17" s="109"/>
      <c r="N17" s="110"/>
    </row>
    <row r="18" spans="1:17" ht="23.25">
      <c r="A18" s="130"/>
      <c r="B18" s="131"/>
      <c r="C18" s="131"/>
      <c r="D18" s="131"/>
      <c r="E18" s="131"/>
      <c r="F18" s="131"/>
      <c r="G18" s="106"/>
      <c r="H18" s="106"/>
      <c r="I18" s="106"/>
      <c r="J18" s="106"/>
      <c r="K18" s="106"/>
      <c r="L18" s="106"/>
      <c r="M18" s="106"/>
      <c r="N18" s="107"/>
    </row>
    <row r="19" spans="1:17">
      <c r="A19" s="132"/>
      <c r="B19" s="133"/>
      <c r="C19" s="133"/>
      <c r="D19" s="133"/>
      <c r="E19" s="106"/>
      <c r="F19" s="106"/>
      <c r="G19" s="106"/>
      <c r="H19" s="106"/>
      <c r="I19" s="106"/>
      <c r="J19" s="106"/>
      <c r="K19" s="106"/>
      <c r="L19" s="106"/>
      <c r="M19" s="106"/>
      <c r="N19" s="107"/>
      <c r="Q19" s="645"/>
    </row>
    <row r="20" spans="1:17" ht="15.75">
      <c r="A20" s="724" t="s">
        <v>76</v>
      </c>
      <c r="B20" s="725"/>
      <c r="C20" s="121"/>
      <c r="D20" s="121"/>
      <c r="E20" s="121"/>
      <c r="F20" s="121"/>
      <c r="G20" s="121"/>
      <c r="H20" s="122"/>
      <c r="I20" s="121"/>
      <c r="J20" s="123"/>
      <c r="K20" s="123"/>
      <c r="L20" s="123"/>
      <c r="M20" s="123"/>
      <c r="N20" s="124"/>
      <c r="Q20" s="645"/>
    </row>
    <row r="21" spans="1:17" ht="15.75">
      <c r="A21" s="118"/>
      <c r="B21" s="119"/>
      <c r="C21" s="133"/>
      <c r="D21" s="133"/>
      <c r="E21" s="381" t="s">
        <v>78</v>
      </c>
      <c r="F21" s="381"/>
      <c r="G21" s="381"/>
      <c r="H21" s="382">
        <v>10.11</v>
      </c>
      <c r="I21" s="381" t="s">
        <v>77</v>
      </c>
      <c r="J21" s="106"/>
      <c r="K21" s="106"/>
      <c r="L21" s="106"/>
      <c r="M21" s="106"/>
      <c r="N21" s="107"/>
    </row>
    <row r="22" spans="1:17" ht="12.75" customHeight="1">
      <c r="A22" s="134"/>
      <c r="B22" s="106"/>
      <c r="C22" s="106"/>
      <c r="D22" s="106"/>
      <c r="E22" s="381" t="s">
        <v>79</v>
      </c>
      <c r="F22" s="381"/>
      <c r="G22" s="381"/>
      <c r="H22" s="382">
        <v>12.47</v>
      </c>
      <c r="I22" s="381" t="s">
        <v>77</v>
      </c>
      <c r="J22" s="106"/>
      <c r="K22" s="106"/>
      <c r="L22" s="106"/>
      <c r="M22" s="106"/>
      <c r="N22" s="107"/>
    </row>
    <row r="23" spans="1:17" ht="12.75" customHeight="1">
      <c r="A23" s="134"/>
      <c r="B23" s="106"/>
      <c r="C23" s="106"/>
      <c r="D23" s="106"/>
      <c r="E23" s="381" t="s">
        <v>80</v>
      </c>
      <c r="F23" s="381"/>
      <c r="G23" s="381"/>
      <c r="H23" s="382">
        <v>2.8</v>
      </c>
      <c r="I23" s="381" t="s">
        <v>77</v>
      </c>
      <c r="J23" s="106"/>
      <c r="K23" s="106"/>
      <c r="L23" s="106"/>
      <c r="M23" s="106"/>
      <c r="N23" s="107"/>
    </row>
    <row r="24" spans="1:17" ht="12.75" customHeight="1">
      <c r="A24" s="134"/>
      <c r="B24" s="106"/>
      <c r="C24" s="106"/>
      <c r="D24" s="106"/>
      <c r="E24" s="381" t="s">
        <v>81</v>
      </c>
      <c r="F24" s="381"/>
      <c r="G24" s="381"/>
      <c r="H24" s="382">
        <v>15.33</v>
      </c>
      <c r="I24" s="381" t="s">
        <v>77</v>
      </c>
      <c r="J24" s="106"/>
      <c r="K24" s="106"/>
      <c r="L24" s="106"/>
      <c r="M24" s="106"/>
      <c r="N24" s="107"/>
    </row>
    <row r="25" spans="1:17" ht="12.75" customHeight="1">
      <c r="A25" s="134"/>
      <c r="B25" s="106"/>
      <c r="C25" s="106"/>
      <c r="D25" s="106"/>
      <c r="E25" s="381" t="s">
        <v>82</v>
      </c>
      <c r="F25" s="381"/>
      <c r="G25" s="381"/>
      <c r="H25" s="382">
        <v>1</v>
      </c>
      <c r="I25" s="381" t="s">
        <v>77</v>
      </c>
      <c r="J25" s="106"/>
      <c r="K25" s="106"/>
      <c r="L25" s="106"/>
      <c r="M25" s="106"/>
      <c r="N25" s="107"/>
    </row>
    <row r="26" spans="1:17" ht="12.75" customHeight="1">
      <c r="A26" s="134"/>
      <c r="B26" s="106"/>
      <c r="C26" s="106"/>
      <c r="D26" s="106"/>
      <c r="E26" s="381" t="s">
        <v>599</v>
      </c>
      <c r="F26" s="381"/>
      <c r="G26" s="381"/>
      <c r="H26" s="382">
        <v>20.010000000000002</v>
      </c>
      <c r="I26" s="381" t="s">
        <v>77</v>
      </c>
      <c r="J26" s="106"/>
      <c r="K26" s="106"/>
      <c r="L26" s="106"/>
      <c r="M26" s="106"/>
      <c r="N26" s="107"/>
    </row>
    <row r="27" spans="1:17" ht="12.75" customHeight="1">
      <c r="A27" s="134"/>
      <c r="B27" s="106"/>
      <c r="C27" s="106"/>
      <c r="D27" s="106"/>
      <c r="E27" s="133"/>
      <c r="F27" s="133"/>
      <c r="G27" s="133"/>
      <c r="H27" s="135"/>
      <c r="I27" s="133"/>
      <c r="J27" s="106"/>
      <c r="K27" s="106"/>
      <c r="L27" s="106"/>
      <c r="M27" s="136"/>
      <c r="N27" s="107"/>
    </row>
    <row r="28" spans="1:17" ht="12.75" customHeight="1">
      <c r="A28" s="134"/>
      <c r="B28" s="106"/>
      <c r="C28" s="106"/>
      <c r="D28" s="106"/>
      <c r="E28" s="137" t="s">
        <v>83</v>
      </c>
      <c r="F28" s="133"/>
      <c r="G28" s="133"/>
      <c r="H28" s="138">
        <v>61.72</v>
      </c>
      <c r="I28" s="133" t="s">
        <v>77</v>
      </c>
      <c r="J28" s="106"/>
      <c r="K28" s="106"/>
      <c r="L28" s="106"/>
      <c r="M28" s="136"/>
      <c r="N28" s="107"/>
    </row>
    <row r="29" spans="1:17" ht="12.75" customHeight="1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1"/>
    </row>
    <row r="30" spans="1:17" ht="15.75">
      <c r="A30" s="724" t="s">
        <v>84</v>
      </c>
      <c r="B30" s="725" t="s">
        <v>85</v>
      </c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</row>
    <row r="31" spans="1:17">
      <c r="A31" s="738" t="s">
        <v>74</v>
      </c>
      <c r="B31" s="739"/>
      <c r="C31" s="739"/>
      <c r="D31" s="739"/>
      <c r="E31" s="142">
        <v>6357.16</v>
      </c>
      <c r="F31" s="143" t="s">
        <v>86</v>
      </c>
      <c r="G31" s="144"/>
      <c r="H31" s="144"/>
      <c r="I31" s="144"/>
      <c r="J31" s="144"/>
      <c r="K31" s="144"/>
      <c r="L31" s="144"/>
      <c r="M31" s="144"/>
      <c r="N31" s="145"/>
    </row>
    <row r="32" spans="1:17">
      <c r="A32" s="738" t="s">
        <v>75</v>
      </c>
      <c r="B32" s="739"/>
      <c r="C32" s="739"/>
      <c r="D32" s="739"/>
      <c r="E32" s="142">
        <v>6357.16</v>
      </c>
      <c r="F32" s="143" t="s">
        <v>86</v>
      </c>
      <c r="G32" s="144"/>
      <c r="H32" s="144"/>
      <c r="I32" s="144"/>
      <c r="J32" s="144"/>
      <c r="K32" s="144"/>
      <c r="L32" s="144"/>
      <c r="M32" s="144"/>
      <c r="N32" s="145"/>
    </row>
    <row r="33" spans="1:14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9"/>
    </row>
    <row r="34" spans="1:14">
      <c r="A34" s="56"/>
    </row>
    <row r="35" spans="1:14">
      <c r="A35" s="57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</sheetData>
  <mergeCells count="16"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A10:B10"/>
    <mergeCell ref="A2:N2"/>
    <mergeCell ref="A3:N3"/>
    <mergeCell ref="A4:N4"/>
    <mergeCell ref="A5:N5"/>
    <mergeCell ref="A7:N8"/>
  </mergeCells>
  <phoneticPr fontId="86"/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38"/>
  <sheetViews>
    <sheetView tabSelected="1" view="pageBreakPreview" topLeftCell="E1" zoomScale="85" zoomScaleNormal="100" zoomScaleSheetLayoutView="85" workbookViewId="0">
      <selection activeCell="K30" sqref="K30"/>
    </sheetView>
  </sheetViews>
  <sheetFormatPr defaultColWidth="8.85546875" defaultRowHeight="14.25" customHeight="1" zeroHeight="1"/>
  <cols>
    <col min="1" max="1" width="11.85546875" style="325" customWidth="1"/>
    <col min="2" max="2" width="46.42578125" style="325" customWidth="1"/>
    <col min="3" max="3" width="22.85546875" style="325" bestFit="1" customWidth="1"/>
    <col min="4" max="13" width="14.140625" style="325" customWidth="1"/>
    <col min="14" max="14" width="15" style="325" customWidth="1"/>
    <col min="15" max="15" width="17.42578125" style="325" customWidth="1"/>
    <col min="16" max="16" width="8.85546875" style="325"/>
    <col min="17" max="17" width="17" style="325" customWidth="1"/>
    <col min="18" max="18" width="15" style="325" customWidth="1"/>
    <col min="19" max="19" width="14.5703125" style="325" bestFit="1" customWidth="1"/>
    <col min="20" max="16384" width="8.85546875" style="325"/>
  </cols>
  <sheetData>
    <row r="1" spans="1:19" ht="53.25" customHeight="1">
      <c r="A1" s="608"/>
      <c r="B1" s="609"/>
      <c r="C1" s="610"/>
      <c r="D1" s="611"/>
      <c r="E1" s="612"/>
      <c r="F1" s="612"/>
      <c r="G1" s="612"/>
      <c r="H1" s="612"/>
      <c r="I1" s="612"/>
      <c r="J1" s="612"/>
      <c r="K1" s="612"/>
      <c r="L1" s="612"/>
      <c r="M1" s="611"/>
      <c r="N1" s="612"/>
      <c r="O1" s="613"/>
      <c r="P1" s="326"/>
    </row>
    <row r="2" spans="1:19" ht="37.5" customHeight="1">
      <c r="A2" s="749" t="s">
        <v>778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1"/>
      <c r="P2" s="361"/>
    </row>
    <row r="3" spans="1:19" ht="15.75" customHeight="1">
      <c r="A3" s="746" t="s">
        <v>512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  <c r="M3" s="747"/>
      <c r="N3" s="747"/>
      <c r="O3" s="748"/>
      <c r="P3" s="362"/>
    </row>
    <row r="4" spans="1:19" ht="15.75" thickBot="1">
      <c r="A4" s="614" t="s">
        <v>163</v>
      </c>
      <c r="B4" s="376" t="s">
        <v>492</v>
      </c>
      <c r="C4" s="377" t="s">
        <v>513</v>
      </c>
      <c r="D4" s="378" t="s">
        <v>514</v>
      </c>
      <c r="E4" s="378" t="s">
        <v>515</v>
      </c>
      <c r="F4" s="378" t="s">
        <v>516</v>
      </c>
      <c r="G4" s="378" t="s">
        <v>517</v>
      </c>
      <c r="H4" s="378" t="s">
        <v>518</v>
      </c>
      <c r="I4" s="378" t="s">
        <v>519</v>
      </c>
      <c r="J4" s="378" t="s">
        <v>520</v>
      </c>
      <c r="K4" s="378" t="s">
        <v>521</v>
      </c>
      <c r="L4" s="378" t="s">
        <v>522</v>
      </c>
      <c r="M4" s="378" t="s">
        <v>523</v>
      </c>
      <c r="N4" s="378" t="s">
        <v>524</v>
      </c>
      <c r="O4" s="615" t="s">
        <v>525</v>
      </c>
    </row>
    <row r="5" spans="1:19">
      <c r="A5" s="616"/>
      <c r="B5" s="328" t="s">
        <v>21</v>
      </c>
      <c r="C5" s="607">
        <v>1</v>
      </c>
      <c r="D5" s="329"/>
      <c r="E5" s="329">
        <v>9.0899999999999995E-2</v>
      </c>
      <c r="F5" s="329">
        <v>9.0899999999999995E-2</v>
      </c>
      <c r="G5" s="329">
        <v>9.0899999999999995E-2</v>
      </c>
      <c r="H5" s="329">
        <v>9.0899999999999995E-2</v>
      </c>
      <c r="I5" s="329">
        <v>9.0899999999999995E-2</v>
      </c>
      <c r="J5" s="329">
        <v>9.0899999999999995E-2</v>
      </c>
      <c r="K5" s="329">
        <v>9.0899999999999995E-2</v>
      </c>
      <c r="L5" s="329">
        <v>9.0899999999999995E-2</v>
      </c>
      <c r="M5" s="329">
        <v>9.0899999999999995E-2</v>
      </c>
      <c r="N5" s="329">
        <v>9.0899999999999995E-2</v>
      </c>
      <c r="O5" s="617">
        <v>9.0999999999999998E-2</v>
      </c>
      <c r="Q5" s="330"/>
    </row>
    <row r="6" spans="1:19" ht="15" thickBot="1">
      <c r="A6" s="618"/>
      <c r="B6" s="331"/>
      <c r="C6" s="332">
        <v>23848.23</v>
      </c>
      <c r="D6" s="333"/>
      <c r="E6" s="333">
        <v>2167.8000000000002</v>
      </c>
      <c r="F6" s="333">
        <v>2167.8000000000002</v>
      </c>
      <c r="G6" s="333">
        <v>2167.8000000000002</v>
      </c>
      <c r="H6" s="333">
        <v>2167.8000000000002</v>
      </c>
      <c r="I6" s="333">
        <v>2167.8000000000002</v>
      </c>
      <c r="J6" s="333">
        <v>2167.8000000000002</v>
      </c>
      <c r="K6" s="333">
        <v>2167.8000000000002</v>
      </c>
      <c r="L6" s="333">
        <v>2167.8000000000002</v>
      </c>
      <c r="M6" s="333">
        <v>2167.8000000000002</v>
      </c>
      <c r="N6" s="333">
        <v>2167.8000000000002</v>
      </c>
      <c r="O6" s="619">
        <v>2170.09</v>
      </c>
      <c r="Q6" s="334"/>
      <c r="R6" s="334"/>
      <c r="S6" s="334"/>
    </row>
    <row r="7" spans="1:19" ht="15" customHeight="1" thickTop="1">
      <c r="A7" s="620"/>
      <c r="B7" s="335" t="s">
        <v>602</v>
      </c>
      <c r="C7" s="605">
        <v>1</v>
      </c>
      <c r="D7" s="336"/>
      <c r="E7" s="336"/>
      <c r="F7" s="337">
        <v>0.1</v>
      </c>
      <c r="G7" s="337">
        <v>0.1</v>
      </c>
      <c r="H7" s="337">
        <v>0.1</v>
      </c>
      <c r="I7" s="337">
        <v>0.1</v>
      </c>
      <c r="J7" s="337">
        <v>0.1</v>
      </c>
      <c r="K7" s="337">
        <v>0.1</v>
      </c>
      <c r="L7" s="337">
        <v>0.1</v>
      </c>
      <c r="M7" s="337">
        <v>0.1</v>
      </c>
      <c r="N7" s="337">
        <v>0.1</v>
      </c>
      <c r="O7" s="621">
        <v>0.1</v>
      </c>
      <c r="Q7" s="330"/>
      <c r="S7" s="334"/>
    </row>
    <row r="8" spans="1:19" ht="15" thickBot="1">
      <c r="A8" s="622"/>
      <c r="B8" s="338"/>
      <c r="C8" s="343">
        <v>4515</v>
      </c>
      <c r="D8" s="339"/>
      <c r="E8" s="339"/>
      <c r="F8" s="340">
        <v>451.5</v>
      </c>
      <c r="G8" s="340">
        <v>451.5</v>
      </c>
      <c r="H8" s="340">
        <v>451.5</v>
      </c>
      <c r="I8" s="340">
        <v>451.5</v>
      </c>
      <c r="J8" s="340">
        <v>451.5</v>
      </c>
      <c r="K8" s="340">
        <v>451.5</v>
      </c>
      <c r="L8" s="340">
        <v>451.5</v>
      </c>
      <c r="M8" s="340">
        <v>451.5</v>
      </c>
      <c r="N8" s="340">
        <v>451.5</v>
      </c>
      <c r="O8" s="623">
        <v>451.5</v>
      </c>
      <c r="Q8" s="334"/>
      <c r="R8" s="334"/>
      <c r="S8" s="334"/>
    </row>
    <row r="9" spans="1:19" ht="15" customHeight="1" thickTop="1">
      <c r="A9" s="620"/>
      <c r="B9" s="335" t="s">
        <v>12</v>
      </c>
      <c r="C9" s="605">
        <v>1</v>
      </c>
      <c r="D9" s="336"/>
      <c r="E9" s="336"/>
      <c r="F9" s="337">
        <v>0.1</v>
      </c>
      <c r="G9" s="337">
        <v>0.1</v>
      </c>
      <c r="H9" s="337">
        <v>0.1</v>
      </c>
      <c r="I9" s="337">
        <v>0.1</v>
      </c>
      <c r="J9" s="337">
        <v>0.1</v>
      </c>
      <c r="K9" s="337">
        <v>0.1</v>
      </c>
      <c r="L9" s="337">
        <v>0.1</v>
      </c>
      <c r="M9" s="337">
        <v>0.1</v>
      </c>
      <c r="N9" s="337">
        <v>0.1</v>
      </c>
      <c r="O9" s="621">
        <v>0.1</v>
      </c>
      <c r="Q9" s="330"/>
      <c r="S9" s="334"/>
    </row>
    <row r="10" spans="1:19" ht="15" thickBot="1">
      <c r="A10" s="622"/>
      <c r="B10" s="338"/>
      <c r="C10" s="343">
        <v>303799.78000000003</v>
      </c>
      <c r="D10" s="339"/>
      <c r="E10" s="339"/>
      <c r="F10" s="340">
        <v>30379.98</v>
      </c>
      <c r="G10" s="340">
        <v>30379.98</v>
      </c>
      <c r="H10" s="340">
        <v>30379.98</v>
      </c>
      <c r="I10" s="340">
        <v>30379.98</v>
      </c>
      <c r="J10" s="340">
        <v>30379.98</v>
      </c>
      <c r="K10" s="340">
        <v>30379.98</v>
      </c>
      <c r="L10" s="340">
        <v>30379.98</v>
      </c>
      <c r="M10" s="340">
        <v>30379.98</v>
      </c>
      <c r="N10" s="340">
        <v>30379.98</v>
      </c>
      <c r="O10" s="623">
        <v>30379.98</v>
      </c>
      <c r="Q10" s="334"/>
      <c r="R10" s="334"/>
      <c r="S10" s="334"/>
    </row>
    <row r="11" spans="1:19" ht="15" customHeight="1" thickTop="1">
      <c r="A11" s="620"/>
      <c r="B11" s="341" t="s">
        <v>657</v>
      </c>
      <c r="C11" s="342">
        <v>1</v>
      </c>
      <c r="D11" s="336"/>
      <c r="E11" s="336"/>
      <c r="F11" s="337">
        <v>0.1</v>
      </c>
      <c r="G11" s="337">
        <v>0.1</v>
      </c>
      <c r="H11" s="337">
        <v>0.1</v>
      </c>
      <c r="I11" s="337">
        <v>0.1</v>
      </c>
      <c r="J11" s="337">
        <v>0.1</v>
      </c>
      <c r="K11" s="337">
        <v>0.1</v>
      </c>
      <c r="L11" s="337">
        <v>0.1</v>
      </c>
      <c r="M11" s="337">
        <v>0.1</v>
      </c>
      <c r="N11" s="337">
        <v>0.1</v>
      </c>
      <c r="O11" s="621">
        <v>0.1</v>
      </c>
      <c r="Q11" s="330"/>
      <c r="S11" s="334"/>
    </row>
    <row r="12" spans="1:19" ht="15" thickBot="1">
      <c r="A12" s="618"/>
      <c r="B12" s="331"/>
      <c r="C12" s="343">
        <v>365044.13</v>
      </c>
      <c r="D12" s="344"/>
      <c r="E12" s="344"/>
      <c r="F12" s="340">
        <v>36504.410000000003</v>
      </c>
      <c r="G12" s="340">
        <v>36504.410000000003</v>
      </c>
      <c r="H12" s="340">
        <v>36504.410000000003</v>
      </c>
      <c r="I12" s="340">
        <v>36504.410000000003</v>
      </c>
      <c r="J12" s="340">
        <v>36504.410000000003</v>
      </c>
      <c r="K12" s="340">
        <v>36504.410000000003</v>
      </c>
      <c r="L12" s="340">
        <v>36504.410000000003</v>
      </c>
      <c r="M12" s="340">
        <v>36504.410000000003</v>
      </c>
      <c r="N12" s="340">
        <v>36504.410000000003</v>
      </c>
      <c r="O12" s="623">
        <v>36504.410000000003</v>
      </c>
      <c r="Q12" s="334"/>
      <c r="R12" s="334"/>
      <c r="S12" s="334"/>
    </row>
    <row r="13" spans="1:19" ht="15" thickTop="1">
      <c r="A13" s="624"/>
      <c r="B13" s="341" t="s">
        <v>15</v>
      </c>
      <c r="C13" s="345">
        <v>1</v>
      </c>
      <c r="D13" s="346"/>
      <c r="E13" s="346"/>
      <c r="F13" s="337">
        <v>0.1</v>
      </c>
      <c r="G13" s="337">
        <v>0.1</v>
      </c>
      <c r="H13" s="337">
        <v>0.1</v>
      </c>
      <c r="I13" s="337">
        <v>0.1</v>
      </c>
      <c r="J13" s="337">
        <v>0.1</v>
      </c>
      <c r="K13" s="337">
        <v>0.1</v>
      </c>
      <c r="L13" s="337">
        <v>0.1</v>
      </c>
      <c r="M13" s="337">
        <v>0.1</v>
      </c>
      <c r="N13" s="337">
        <v>0.1</v>
      </c>
      <c r="O13" s="621">
        <v>0.1</v>
      </c>
      <c r="Q13" s="330"/>
      <c r="S13" s="334"/>
    </row>
    <row r="14" spans="1:19" ht="15" thickBot="1">
      <c r="A14" s="625"/>
      <c r="B14" s="347"/>
      <c r="C14" s="348">
        <v>488.77</v>
      </c>
      <c r="D14" s="340"/>
      <c r="E14" s="340"/>
      <c r="F14" s="340">
        <v>48.88</v>
      </c>
      <c r="G14" s="340">
        <v>48.88</v>
      </c>
      <c r="H14" s="340">
        <v>48.88</v>
      </c>
      <c r="I14" s="340">
        <v>48.88</v>
      </c>
      <c r="J14" s="340">
        <v>48.88</v>
      </c>
      <c r="K14" s="340">
        <v>48.88</v>
      </c>
      <c r="L14" s="340">
        <v>48.88</v>
      </c>
      <c r="M14" s="340">
        <v>48.88</v>
      </c>
      <c r="N14" s="340">
        <v>48.88</v>
      </c>
      <c r="O14" s="623">
        <v>48.88</v>
      </c>
      <c r="Q14" s="334"/>
      <c r="R14" s="334"/>
      <c r="S14" s="334"/>
    </row>
    <row r="15" spans="1:19" ht="12" customHeight="1" thickTop="1">
      <c r="A15" s="620"/>
      <c r="B15" s="341" t="s">
        <v>20</v>
      </c>
      <c r="C15" s="605">
        <v>1</v>
      </c>
      <c r="D15" s="337"/>
      <c r="E15" s="337"/>
      <c r="F15" s="337">
        <v>0.1</v>
      </c>
      <c r="G15" s="337">
        <v>0.1</v>
      </c>
      <c r="H15" s="337">
        <v>0.1</v>
      </c>
      <c r="I15" s="337">
        <v>0.1</v>
      </c>
      <c r="J15" s="337">
        <v>0.1</v>
      </c>
      <c r="K15" s="337">
        <v>0.1</v>
      </c>
      <c r="L15" s="337">
        <v>0.1</v>
      </c>
      <c r="M15" s="337">
        <v>0.1</v>
      </c>
      <c r="N15" s="337">
        <v>0.1</v>
      </c>
      <c r="O15" s="621">
        <v>0.1</v>
      </c>
      <c r="Q15" s="330"/>
      <c r="S15" s="334"/>
    </row>
    <row r="16" spans="1:19" ht="15" thickBot="1">
      <c r="A16" s="626"/>
      <c r="B16" s="349"/>
      <c r="C16" s="606">
        <v>11235</v>
      </c>
      <c r="D16" s="340"/>
      <c r="E16" s="340"/>
      <c r="F16" s="340">
        <v>1123.5</v>
      </c>
      <c r="G16" s="340">
        <v>1123.5</v>
      </c>
      <c r="H16" s="340">
        <v>1123.5</v>
      </c>
      <c r="I16" s="340">
        <v>1123.5</v>
      </c>
      <c r="J16" s="340">
        <v>1123.5</v>
      </c>
      <c r="K16" s="340">
        <v>1123.5</v>
      </c>
      <c r="L16" s="340">
        <v>1123.5</v>
      </c>
      <c r="M16" s="340">
        <v>1123.5</v>
      </c>
      <c r="N16" s="340">
        <v>1123.5</v>
      </c>
      <c r="O16" s="623">
        <v>1123.5</v>
      </c>
      <c r="Q16" s="334"/>
      <c r="R16" s="334"/>
      <c r="S16" s="334"/>
    </row>
    <row r="17" spans="1:19" ht="12" customHeight="1" thickTop="1">
      <c r="A17" s="620"/>
      <c r="B17" s="341" t="s">
        <v>161</v>
      </c>
      <c r="C17" s="605">
        <v>1</v>
      </c>
      <c r="D17" s="337">
        <v>0.5</v>
      </c>
      <c r="E17" s="337">
        <v>0.5</v>
      </c>
      <c r="F17" s="337"/>
      <c r="G17" s="337"/>
      <c r="H17" s="337"/>
      <c r="I17" s="337"/>
      <c r="J17" s="337"/>
      <c r="K17" s="337"/>
      <c r="L17" s="337"/>
      <c r="M17" s="337"/>
      <c r="N17" s="337"/>
      <c r="O17" s="621"/>
      <c r="Q17" s="330"/>
      <c r="S17" s="334"/>
    </row>
    <row r="18" spans="1:19" ht="15" thickBot="1">
      <c r="A18" s="626"/>
      <c r="B18" s="349"/>
      <c r="C18" s="606">
        <v>134429.09</v>
      </c>
      <c r="D18" s="340">
        <v>67214.55</v>
      </c>
      <c r="E18" s="340">
        <v>67214.55</v>
      </c>
      <c r="F18" s="340"/>
      <c r="G18" s="340"/>
      <c r="H18" s="340"/>
      <c r="I18" s="340"/>
      <c r="J18" s="340"/>
      <c r="K18" s="340"/>
      <c r="L18" s="340"/>
      <c r="M18" s="340"/>
      <c r="N18" s="340"/>
      <c r="O18" s="623"/>
      <c r="Q18" s="334"/>
      <c r="R18" s="334"/>
      <c r="S18" s="334"/>
    </row>
    <row r="19" spans="1:19" ht="15" thickTop="1">
      <c r="A19" s="627"/>
      <c r="B19" s="363"/>
      <c r="C19" s="364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628"/>
      <c r="Q19" s="334"/>
      <c r="R19" s="334"/>
      <c r="S19" s="334"/>
    </row>
    <row r="20" spans="1:19">
      <c r="A20" s="752" t="s">
        <v>526</v>
      </c>
      <c r="B20" s="753"/>
      <c r="C20" s="629"/>
      <c r="D20" s="630">
        <v>7.9699999999999993E-2</v>
      </c>
      <c r="E20" s="630">
        <v>8.2299999999999998E-2</v>
      </c>
      <c r="F20" s="630">
        <v>8.3799999999999999E-2</v>
      </c>
      <c r="G20" s="630">
        <v>8.3799999999999999E-2</v>
      </c>
      <c r="H20" s="630">
        <v>8.3799999999999999E-2</v>
      </c>
      <c r="I20" s="630">
        <v>8.3799999999999999E-2</v>
      </c>
      <c r="J20" s="630">
        <v>8.3799999999999999E-2</v>
      </c>
      <c r="K20" s="630">
        <v>8.3799999999999999E-2</v>
      </c>
      <c r="L20" s="630">
        <v>8.3799999999999999E-2</v>
      </c>
      <c r="M20" s="630">
        <v>8.3799999999999999E-2</v>
      </c>
      <c r="N20" s="630">
        <v>8.3799999999999999E-2</v>
      </c>
      <c r="O20" s="631">
        <v>8.3799999999999999E-2</v>
      </c>
      <c r="Q20" s="330"/>
      <c r="S20" s="334"/>
    </row>
    <row r="21" spans="1:19">
      <c r="A21" s="754" t="s">
        <v>246</v>
      </c>
      <c r="B21" s="755"/>
      <c r="C21" s="350"/>
      <c r="D21" s="351">
        <v>67214.55</v>
      </c>
      <c r="E21" s="351">
        <v>69382.350000000006</v>
      </c>
      <c r="F21" s="351">
        <v>70676.070000000007</v>
      </c>
      <c r="G21" s="351">
        <v>70676.070000000007</v>
      </c>
      <c r="H21" s="351">
        <v>70676.070000000007</v>
      </c>
      <c r="I21" s="351">
        <v>70676.070000000007</v>
      </c>
      <c r="J21" s="351">
        <v>70676.070000000007</v>
      </c>
      <c r="K21" s="351">
        <v>70676.070000000007</v>
      </c>
      <c r="L21" s="351">
        <v>70676.070000000007</v>
      </c>
      <c r="M21" s="351">
        <v>70676.070000000007</v>
      </c>
      <c r="N21" s="351">
        <v>70676.070000000007</v>
      </c>
      <c r="O21" s="632">
        <v>70678.36</v>
      </c>
      <c r="P21" s="334"/>
      <c r="Q21" s="334"/>
      <c r="R21" s="334"/>
      <c r="S21" s="334"/>
    </row>
    <row r="22" spans="1:19">
      <c r="A22" s="754" t="s">
        <v>527</v>
      </c>
      <c r="B22" s="755"/>
      <c r="C22" s="352"/>
      <c r="D22" s="353">
        <v>7.9699999999999993E-2</v>
      </c>
      <c r="E22" s="353">
        <v>8.2299999999999998E-2</v>
      </c>
      <c r="F22" s="353">
        <v>8.3799999999999999E-2</v>
      </c>
      <c r="G22" s="353">
        <v>8.3799999999999999E-2</v>
      </c>
      <c r="H22" s="353">
        <v>8.3799999999999999E-2</v>
      </c>
      <c r="I22" s="353">
        <v>8.3799999999999999E-2</v>
      </c>
      <c r="J22" s="353">
        <v>8.3799999999999999E-2</v>
      </c>
      <c r="K22" s="353">
        <v>8.3799999999999999E-2</v>
      </c>
      <c r="L22" s="353">
        <v>8.3799999999999999E-2</v>
      </c>
      <c r="M22" s="353">
        <v>8.3799999999999999E-2</v>
      </c>
      <c r="N22" s="353">
        <v>8.3799999999999999E-2</v>
      </c>
      <c r="O22" s="633">
        <v>8.3799999999999999E-2</v>
      </c>
      <c r="Q22" s="330"/>
      <c r="S22" s="334"/>
    </row>
    <row r="23" spans="1:19" ht="15" thickBot="1">
      <c r="A23" s="744" t="s">
        <v>528</v>
      </c>
      <c r="B23" s="745"/>
      <c r="C23" s="354"/>
      <c r="D23" s="355">
        <v>67214.55</v>
      </c>
      <c r="E23" s="355">
        <v>136596.9</v>
      </c>
      <c r="F23" s="355">
        <v>207272.97</v>
      </c>
      <c r="G23" s="355">
        <v>277949.03999999998</v>
      </c>
      <c r="H23" s="355">
        <v>348625.11</v>
      </c>
      <c r="I23" s="355">
        <v>419301.18</v>
      </c>
      <c r="J23" s="355">
        <v>489977.25</v>
      </c>
      <c r="K23" s="355">
        <v>560653.31999999995</v>
      </c>
      <c r="L23" s="355">
        <v>631329.39</v>
      </c>
      <c r="M23" s="355">
        <v>702005.46</v>
      </c>
      <c r="N23" s="355">
        <v>772681.53</v>
      </c>
      <c r="O23" s="634">
        <f>O25</f>
        <v>843360</v>
      </c>
      <c r="P23" s="334"/>
      <c r="Q23" s="334"/>
      <c r="R23" s="334"/>
      <c r="S23" s="334"/>
    </row>
    <row r="24" spans="1:19" ht="15" thickBot="1">
      <c r="A24" s="635"/>
      <c r="B24" s="636"/>
      <c r="C24" s="636"/>
      <c r="D24" s="636"/>
      <c r="E24" s="636"/>
      <c r="F24" s="636"/>
      <c r="G24" s="636"/>
      <c r="H24" s="636"/>
      <c r="I24" s="636"/>
      <c r="J24" s="636"/>
      <c r="K24" s="636"/>
      <c r="L24" s="636"/>
      <c r="M24" s="636"/>
      <c r="N24" s="636"/>
      <c r="O24" s="637"/>
      <c r="P24" s="356"/>
    </row>
    <row r="25" spans="1:19" ht="15" thickBot="1">
      <c r="A25" s="638"/>
      <c r="B25" s="639"/>
      <c r="C25" s="357"/>
      <c r="D25" s="358" t="s">
        <v>529</v>
      </c>
      <c r="E25" s="359"/>
      <c r="F25" s="359"/>
      <c r="G25" s="359"/>
      <c r="H25" s="359"/>
      <c r="I25" s="359"/>
      <c r="J25" s="359"/>
      <c r="K25" s="359"/>
      <c r="L25" s="359"/>
      <c r="M25" s="359"/>
      <c r="N25" s="359" t="s">
        <v>530</v>
      </c>
      <c r="O25" s="640">
        <v>843360</v>
      </c>
      <c r="P25" s="327"/>
    </row>
    <row r="26" spans="1:19" ht="16.5" customHeight="1" thickBot="1">
      <c r="A26" s="641"/>
      <c r="B26" s="642"/>
      <c r="C26" s="643"/>
      <c r="D26" s="643"/>
      <c r="E26" s="643"/>
      <c r="F26" s="643"/>
      <c r="G26" s="643"/>
      <c r="H26" s="643"/>
      <c r="I26" s="643"/>
      <c r="J26" s="643"/>
      <c r="K26" s="643"/>
      <c r="L26" s="643"/>
      <c r="M26" s="643"/>
      <c r="N26" s="643"/>
      <c r="O26" s="644"/>
      <c r="P26" s="360"/>
    </row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3:B23"/>
    <mergeCell ref="A3:O3"/>
    <mergeCell ref="A2:O2"/>
    <mergeCell ref="A20:B20"/>
    <mergeCell ref="A21:B21"/>
    <mergeCell ref="A22:B22"/>
  </mergeCells>
  <phoneticPr fontId="86"/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8"/>
  <sheetViews>
    <sheetView tabSelected="1" view="pageBreakPreview" topLeftCell="D1" zoomScale="85" zoomScaleNormal="100" zoomScaleSheetLayoutView="85" workbookViewId="0">
      <selection activeCell="K30" sqref="K30"/>
    </sheetView>
  </sheetViews>
  <sheetFormatPr defaultColWidth="8.85546875" defaultRowHeight="14.25" customHeight="1" zeroHeight="1"/>
  <cols>
    <col min="1" max="1" width="11.85546875" style="325" customWidth="1"/>
    <col min="2" max="2" width="46.42578125" style="325" customWidth="1"/>
    <col min="3" max="3" width="22.85546875" style="325" bestFit="1" customWidth="1"/>
    <col min="4" max="13" width="14.140625" style="325" customWidth="1"/>
    <col min="14" max="14" width="15" style="325" customWidth="1"/>
    <col min="15" max="15" width="17.42578125" style="325" customWidth="1"/>
    <col min="16" max="16" width="8.85546875" style="325"/>
    <col min="17" max="17" width="17" style="325" customWidth="1"/>
    <col min="18" max="18" width="15" style="325" customWidth="1"/>
    <col min="19" max="19" width="14.5703125" style="325" bestFit="1" customWidth="1"/>
    <col min="20" max="16384" width="8.85546875" style="325"/>
  </cols>
  <sheetData>
    <row r="1" spans="1:19" ht="53.25" customHeight="1">
      <c r="A1" s="608"/>
      <c r="B1" s="609"/>
      <c r="C1" s="610"/>
      <c r="D1" s="611"/>
      <c r="E1" s="612"/>
      <c r="F1" s="612"/>
      <c r="G1" s="612"/>
      <c r="H1" s="612"/>
      <c r="I1" s="612"/>
      <c r="J1" s="612"/>
      <c r="K1" s="612"/>
      <c r="L1" s="612"/>
      <c r="M1" s="611"/>
      <c r="N1" s="612"/>
      <c r="O1" s="613"/>
      <c r="P1" s="326"/>
    </row>
    <row r="2" spans="1:19" ht="37.5" customHeight="1">
      <c r="A2" s="749" t="s">
        <v>778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  <c r="O2" s="751"/>
      <c r="P2" s="361"/>
    </row>
    <row r="3" spans="1:19" ht="15.75" customHeight="1">
      <c r="A3" s="746" t="s">
        <v>512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  <c r="L3" s="747"/>
      <c r="M3" s="747"/>
      <c r="N3" s="747"/>
      <c r="O3" s="748"/>
      <c r="P3" s="362"/>
    </row>
    <row r="4" spans="1:19" ht="15.75" thickBot="1">
      <c r="A4" s="614" t="s">
        <v>163</v>
      </c>
      <c r="B4" s="376" t="s">
        <v>492</v>
      </c>
      <c r="C4" s="377" t="s">
        <v>513</v>
      </c>
      <c r="D4" s="378" t="s">
        <v>514</v>
      </c>
      <c r="E4" s="378" t="s">
        <v>515</v>
      </c>
      <c r="F4" s="378" t="s">
        <v>516</v>
      </c>
      <c r="G4" s="378" t="s">
        <v>517</v>
      </c>
      <c r="H4" s="378" t="s">
        <v>518</v>
      </c>
      <c r="I4" s="378" t="s">
        <v>519</v>
      </c>
      <c r="J4" s="378" t="s">
        <v>520</v>
      </c>
      <c r="K4" s="378" t="s">
        <v>521</v>
      </c>
      <c r="L4" s="378" t="s">
        <v>522</v>
      </c>
      <c r="M4" s="378" t="s">
        <v>523</v>
      </c>
      <c r="N4" s="378" t="s">
        <v>524</v>
      </c>
      <c r="O4" s="615" t="s">
        <v>525</v>
      </c>
    </row>
    <row r="5" spans="1:19">
      <c r="A5" s="616"/>
      <c r="B5" s="328" t="s">
        <v>21</v>
      </c>
      <c r="C5" s="607">
        <v>1</v>
      </c>
      <c r="D5" s="329"/>
      <c r="E5" s="329">
        <v>9.0899999999999995E-2</v>
      </c>
      <c r="F5" s="329">
        <v>9.0899999999999995E-2</v>
      </c>
      <c r="G5" s="329">
        <v>9.0899999999999995E-2</v>
      </c>
      <c r="H5" s="329">
        <v>9.0899999999999995E-2</v>
      </c>
      <c r="I5" s="329">
        <v>9.0899999999999995E-2</v>
      </c>
      <c r="J5" s="329">
        <v>9.0899999999999995E-2</v>
      </c>
      <c r="K5" s="329">
        <v>9.0899999999999995E-2</v>
      </c>
      <c r="L5" s="329">
        <v>9.0899999999999995E-2</v>
      </c>
      <c r="M5" s="329">
        <v>9.0899999999999995E-2</v>
      </c>
      <c r="N5" s="329">
        <v>9.0899999999999995E-2</v>
      </c>
      <c r="O5" s="617">
        <v>9.0999999999999998E-2</v>
      </c>
      <c r="Q5" s="330"/>
    </row>
    <row r="6" spans="1:19" ht="15" thickBot="1">
      <c r="A6" s="618"/>
      <c r="B6" s="331"/>
      <c r="C6" s="332">
        <v>1311652.31</v>
      </c>
      <c r="D6" s="333"/>
      <c r="E6" s="333">
        <v>119229.19</v>
      </c>
      <c r="F6" s="333">
        <v>119229.19</v>
      </c>
      <c r="G6" s="333">
        <v>119229.19</v>
      </c>
      <c r="H6" s="333">
        <v>119229.19</v>
      </c>
      <c r="I6" s="333">
        <v>119229.19</v>
      </c>
      <c r="J6" s="333">
        <v>119229.19</v>
      </c>
      <c r="K6" s="333">
        <v>119229.19</v>
      </c>
      <c r="L6" s="333">
        <v>119229.19</v>
      </c>
      <c r="M6" s="333">
        <v>119229.19</v>
      </c>
      <c r="N6" s="333">
        <v>119229.19</v>
      </c>
      <c r="O6" s="619">
        <v>119360.29</v>
      </c>
      <c r="Q6" s="334"/>
      <c r="R6" s="334"/>
      <c r="S6" s="334"/>
    </row>
    <row r="7" spans="1:19" ht="15" customHeight="1" thickTop="1">
      <c r="A7" s="620"/>
      <c r="B7" s="335" t="s">
        <v>602</v>
      </c>
      <c r="C7" s="605">
        <v>1</v>
      </c>
      <c r="D7" s="336"/>
      <c r="E7" s="336"/>
      <c r="F7" s="337">
        <v>0.1</v>
      </c>
      <c r="G7" s="337">
        <v>0.1</v>
      </c>
      <c r="H7" s="337">
        <v>0.1</v>
      </c>
      <c r="I7" s="337">
        <v>0.1</v>
      </c>
      <c r="J7" s="337">
        <v>0.1</v>
      </c>
      <c r="K7" s="337">
        <v>0.1</v>
      </c>
      <c r="L7" s="337">
        <v>0.1</v>
      </c>
      <c r="M7" s="337">
        <v>0.1</v>
      </c>
      <c r="N7" s="337">
        <v>0.1</v>
      </c>
      <c r="O7" s="621">
        <v>0.1</v>
      </c>
      <c r="Q7" s="330"/>
      <c r="S7" s="334"/>
    </row>
    <row r="8" spans="1:19" ht="15" thickBot="1">
      <c r="A8" s="622"/>
      <c r="B8" s="338"/>
      <c r="C8" s="343">
        <v>248325</v>
      </c>
      <c r="D8" s="339"/>
      <c r="E8" s="339"/>
      <c r="F8" s="340">
        <v>24832.5</v>
      </c>
      <c r="G8" s="340">
        <v>24832.5</v>
      </c>
      <c r="H8" s="340">
        <v>24832.5</v>
      </c>
      <c r="I8" s="340">
        <v>24832.5</v>
      </c>
      <c r="J8" s="340">
        <v>24832.5</v>
      </c>
      <c r="K8" s="340">
        <v>24832.5</v>
      </c>
      <c r="L8" s="340">
        <v>24832.5</v>
      </c>
      <c r="M8" s="340">
        <v>24832.5</v>
      </c>
      <c r="N8" s="340">
        <v>24832.5</v>
      </c>
      <c r="O8" s="623">
        <v>24832.5</v>
      </c>
      <c r="Q8" s="334"/>
      <c r="R8" s="334"/>
      <c r="S8" s="334"/>
    </row>
    <row r="9" spans="1:19" ht="15" customHeight="1" thickTop="1">
      <c r="A9" s="620"/>
      <c r="B9" s="335" t="s">
        <v>12</v>
      </c>
      <c r="C9" s="605">
        <v>1</v>
      </c>
      <c r="D9" s="336"/>
      <c r="E9" s="336"/>
      <c r="F9" s="337">
        <v>0.1</v>
      </c>
      <c r="G9" s="337">
        <v>0.1</v>
      </c>
      <c r="H9" s="337">
        <v>0.1</v>
      </c>
      <c r="I9" s="337">
        <v>0.1</v>
      </c>
      <c r="J9" s="337">
        <v>0.1</v>
      </c>
      <c r="K9" s="337">
        <v>0.1</v>
      </c>
      <c r="L9" s="337">
        <v>0.1</v>
      </c>
      <c r="M9" s="337">
        <v>0.1</v>
      </c>
      <c r="N9" s="337">
        <v>0.1</v>
      </c>
      <c r="O9" s="621">
        <v>0.1</v>
      </c>
      <c r="Q9" s="330"/>
      <c r="S9" s="334"/>
    </row>
    <row r="10" spans="1:19" ht="15" thickBot="1">
      <c r="A10" s="622"/>
      <c r="B10" s="338"/>
      <c r="C10" s="343">
        <v>16708988.029999999</v>
      </c>
      <c r="D10" s="339"/>
      <c r="E10" s="339"/>
      <c r="F10" s="340">
        <v>1670898.8</v>
      </c>
      <c r="G10" s="340">
        <v>1670898.8</v>
      </c>
      <c r="H10" s="340">
        <v>1670898.8</v>
      </c>
      <c r="I10" s="340">
        <v>1670898.8</v>
      </c>
      <c r="J10" s="340">
        <v>1670898.8</v>
      </c>
      <c r="K10" s="340">
        <v>1670898.8</v>
      </c>
      <c r="L10" s="340">
        <v>1670898.8</v>
      </c>
      <c r="M10" s="340">
        <v>1670898.8</v>
      </c>
      <c r="N10" s="340">
        <v>1670898.8</v>
      </c>
      <c r="O10" s="623">
        <v>1670898.8</v>
      </c>
      <c r="Q10" s="334"/>
      <c r="R10" s="334"/>
      <c r="S10" s="334"/>
    </row>
    <row r="11" spans="1:19" ht="15" customHeight="1" thickTop="1">
      <c r="A11" s="620"/>
      <c r="B11" s="341" t="s">
        <v>657</v>
      </c>
      <c r="C11" s="342">
        <v>1</v>
      </c>
      <c r="D11" s="336"/>
      <c r="E11" s="336"/>
      <c r="F11" s="337">
        <v>0.1</v>
      </c>
      <c r="G11" s="337">
        <v>0.1</v>
      </c>
      <c r="H11" s="337">
        <v>0.1</v>
      </c>
      <c r="I11" s="337">
        <v>0.1</v>
      </c>
      <c r="J11" s="337">
        <v>0.1</v>
      </c>
      <c r="K11" s="337">
        <v>0.1</v>
      </c>
      <c r="L11" s="337">
        <v>0.1</v>
      </c>
      <c r="M11" s="337">
        <v>0.1</v>
      </c>
      <c r="N11" s="337">
        <v>0.1</v>
      </c>
      <c r="O11" s="621">
        <v>0.1</v>
      </c>
      <c r="Q11" s="330"/>
      <c r="S11" s="334"/>
    </row>
    <row r="12" spans="1:19" ht="15" thickBot="1">
      <c r="A12" s="618"/>
      <c r="B12" s="331"/>
      <c r="C12" s="343">
        <v>20077427.629999999</v>
      </c>
      <c r="D12" s="344"/>
      <c r="E12" s="344"/>
      <c r="F12" s="340">
        <v>2007742.76</v>
      </c>
      <c r="G12" s="340">
        <v>2007742.76</v>
      </c>
      <c r="H12" s="340">
        <v>2007742.76</v>
      </c>
      <c r="I12" s="340">
        <v>2007742.76</v>
      </c>
      <c r="J12" s="340">
        <v>2007742.76</v>
      </c>
      <c r="K12" s="340">
        <v>2007742.76</v>
      </c>
      <c r="L12" s="340">
        <v>2007742.76</v>
      </c>
      <c r="M12" s="340">
        <v>2007742.76</v>
      </c>
      <c r="N12" s="340">
        <v>2007742.76</v>
      </c>
      <c r="O12" s="623">
        <v>2007742.76</v>
      </c>
      <c r="Q12" s="334"/>
      <c r="R12" s="334"/>
      <c r="S12" s="334"/>
    </row>
    <row r="13" spans="1:19" ht="15" thickTop="1">
      <c r="A13" s="624"/>
      <c r="B13" s="341" t="s">
        <v>15</v>
      </c>
      <c r="C13" s="345">
        <v>1</v>
      </c>
      <c r="D13" s="346"/>
      <c r="E13" s="346"/>
      <c r="F13" s="337">
        <v>0.1</v>
      </c>
      <c r="G13" s="337">
        <v>0.1</v>
      </c>
      <c r="H13" s="337">
        <v>0.1</v>
      </c>
      <c r="I13" s="337">
        <v>0.1</v>
      </c>
      <c r="J13" s="337">
        <v>0.1</v>
      </c>
      <c r="K13" s="337">
        <v>0.1</v>
      </c>
      <c r="L13" s="337">
        <v>0.1</v>
      </c>
      <c r="M13" s="337">
        <v>0.1</v>
      </c>
      <c r="N13" s="337">
        <v>0.1</v>
      </c>
      <c r="O13" s="621">
        <v>0.1</v>
      </c>
      <c r="Q13" s="330"/>
      <c r="S13" s="334"/>
    </row>
    <row r="14" spans="1:19" ht="15" thickBot="1">
      <c r="A14" s="625"/>
      <c r="B14" s="347"/>
      <c r="C14" s="348">
        <v>26882.35</v>
      </c>
      <c r="D14" s="340"/>
      <c r="E14" s="340"/>
      <c r="F14" s="340">
        <v>2688.24</v>
      </c>
      <c r="G14" s="340">
        <v>2688.24</v>
      </c>
      <c r="H14" s="340">
        <v>2688.24</v>
      </c>
      <c r="I14" s="340">
        <v>2688.24</v>
      </c>
      <c r="J14" s="340">
        <v>2688.24</v>
      </c>
      <c r="K14" s="340">
        <v>2688.24</v>
      </c>
      <c r="L14" s="340">
        <v>2688.24</v>
      </c>
      <c r="M14" s="340">
        <v>2688.24</v>
      </c>
      <c r="N14" s="340">
        <v>2688.24</v>
      </c>
      <c r="O14" s="623">
        <v>2688.24</v>
      </c>
      <c r="Q14" s="334"/>
      <c r="R14" s="334"/>
      <c r="S14" s="334"/>
    </row>
    <row r="15" spans="1:19" ht="12" customHeight="1" thickTop="1">
      <c r="A15" s="620"/>
      <c r="B15" s="341" t="s">
        <v>20</v>
      </c>
      <c r="C15" s="605">
        <v>1</v>
      </c>
      <c r="D15" s="337"/>
      <c r="E15" s="337"/>
      <c r="F15" s="337">
        <v>0.1</v>
      </c>
      <c r="G15" s="337">
        <v>0.1</v>
      </c>
      <c r="H15" s="337">
        <v>0.1</v>
      </c>
      <c r="I15" s="337">
        <v>0.1</v>
      </c>
      <c r="J15" s="337">
        <v>0.1</v>
      </c>
      <c r="K15" s="337">
        <v>0.1</v>
      </c>
      <c r="L15" s="337">
        <v>0.1</v>
      </c>
      <c r="M15" s="337">
        <v>0.1</v>
      </c>
      <c r="N15" s="337">
        <v>0.1</v>
      </c>
      <c r="O15" s="621">
        <v>0.1</v>
      </c>
      <c r="Q15" s="330"/>
      <c r="S15" s="334"/>
    </row>
    <row r="16" spans="1:19" ht="15" thickBot="1">
      <c r="A16" s="626"/>
      <c r="B16" s="349"/>
      <c r="C16" s="606">
        <v>617925</v>
      </c>
      <c r="D16" s="340"/>
      <c r="E16" s="340"/>
      <c r="F16" s="340">
        <v>61792.5</v>
      </c>
      <c r="G16" s="340">
        <v>61792.5</v>
      </c>
      <c r="H16" s="340">
        <v>61792.5</v>
      </c>
      <c r="I16" s="340">
        <v>61792.5</v>
      </c>
      <c r="J16" s="340">
        <v>61792.5</v>
      </c>
      <c r="K16" s="340">
        <v>61792.5</v>
      </c>
      <c r="L16" s="340">
        <v>61792.5</v>
      </c>
      <c r="M16" s="340">
        <v>61792.5</v>
      </c>
      <c r="N16" s="340">
        <v>61792.5</v>
      </c>
      <c r="O16" s="623">
        <v>61792.5</v>
      </c>
      <c r="Q16" s="334"/>
      <c r="R16" s="334"/>
      <c r="S16" s="334"/>
    </row>
    <row r="17" spans="1:19" ht="12" customHeight="1" thickTop="1">
      <c r="A17" s="620"/>
      <c r="B17" s="341" t="s">
        <v>161</v>
      </c>
      <c r="C17" s="605">
        <v>1</v>
      </c>
      <c r="D17" s="337">
        <v>0.5</v>
      </c>
      <c r="E17" s="337">
        <v>0.5</v>
      </c>
      <c r="F17" s="337"/>
      <c r="G17" s="337"/>
      <c r="H17" s="337"/>
      <c r="I17" s="337"/>
      <c r="J17" s="337"/>
      <c r="K17" s="337"/>
      <c r="L17" s="337"/>
      <c r="M17" s="337"/>
      <c r="N17" s="337"/>
      <c r="O17" s="621"/>
      <c r="Q17" s="330"/>
      <c r="S17" s="334"/>
    </row>
    <row r="18" spans="1:19" ht="15" thickBot="1">
      <c r="A18" s="626"/>
      <c r="B18" s="349"/>
      <c r="C18" s="606">
        <v>7393599.6799999997</v>
      </c>
      <c r="D18" s="340">
        <v>3696799.84</v>
      </c>
      <c r="E18" s="340">
        <v>3696799.84</v>
      </c>
      <c r="F18" s="340"/>
      <c r="G18" s="340"/>
      <c r="H18" s="340"/>
      <c r="I18" s="340"/>
      <c r="J18" s="340"/>
      <c r="K18" s="340"/>
      <c r="L18" s="340"/>
      <c r="M18" s="340"/>
      <c r="N18" s="340"/>
      <c r="O18" s="623"/>
      <c r="Q18" s="334"/>
      <c r="R18" s="334"/>
      <c r="S18" s="334"/>
    </row>
    <row r="19" spans="1:19" ht="12" customHeight="1" thickTop="1">
      <c r="A19" s="627"/>
      <c r="B19" s="363"/>
      <c r="C19" s="364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628"/>
      <c r="Q19" s="330"/>
      <c r="S19" s="334"/>
    </row>
    <row r="20" spans="1:19">
      <c r="A20" s="752" t="s">
        <v>526</v>
      </c>
      <c r="B20" s="753"/>
      <c r="C20" s="629"/>
      <c r="D20" s="630">
        <v>7.9699999999999993E-2</v>
      </c>
      <c r="E20" s="630">
        <v>8.2299999999999998E-2</v>
      </c>
      <c r="F20" s="630">
        <v>8.3799999999999999E-2</v>
      </c>
      <c r="G20" s="630">
        <v>8.3799999999999999E-2</v>
      </c>
      <c r="H20" s="630">
        <v>8.3799999999999999E-2</v>
      </c>
      <c r="I20" s="630">
        <v>8.3799999999999999E-2</v>
      </c>
      <c r="J20" s="630">
        <v>8.3799999999999999E-2</v>
      </c>
      <c r="K20" s="630">
        <v>8.3799999999999999E-2</v>
      </c>
      <c r="L20" s="630">
        <v>8.3799999999999999E-2</v>
      </c>
      <c r="M20" s="630">
        <v>8.3799999999999999E-2</v>
      </c>
      <c r="N20" s="630">
        <v>8.3799999999999999E-2</v>
      </c>
      <c r="O20" s="631">
        <v>8.3799999999999999E-2</v>
      </c>
      <c r="Q20" s="334"/>
      <c r="R20" s="334"/>
      <c r="S20" s="334"/>
    </row>
    <row r="21" spans="1:19">
      <c r="A21" s="754" t="s">
        <v>246</v>
      </c>
      <c r="B21" s="755"/>
      <c r="C21" s="350"/>
      <c r="D21" s="351">
        <v>3696799.84</v>
      </c>
      <c r="E21" s="351">
        <v>3816029.03</v>
      </c>
      <c r="F21" s="351">
        <v>3887183.99</v>
      </c>
      <c r="G21" s="351">
        <v>3887183.99</v>
      </c>
      <c r="H21" s="351">
        <v>3887183.99</v>
      </c>
      <c r="I21" s="351">
        <v>3887183.99</v>
      </c>
      <c r="J21" s="351">
        <v>3887183.99</v>
      </c>
      <c r="K21" s="351">
        <v>3887183.99</v>
      </c>
      <c r="L21" s="351">
        <v>3887183.99</v>
      </c>
      <c r="M21" s="351">
        <v>3887183.99</v>
      </c>
      <c r="N21" s="351">
        <v>3887183.99</v>
      </c>
      <c r="O21" s="632">
        <v>3887315.09</v>
      </c>
      <c r="Q21" s="334"/>
      <c r="R21" s="334"/>
      <c r="S21" s="334"/>
    </row>
    <row r="22" spans="1:19" ht="14.25" customHeight="1">
      <c r="A22" s="754" t="s">
        <v>527</v>
      </c>
      <c r="B22" s="755"/>
      <c r="C22" s="352"/>
      <c r="D22" s="353">
        <v>7.9699999999999993E-2</v>
      </c>
      <c r="E22" s="353">
        <v>8.2299999999999998E-2</v>
      </c>
      <c r="F22" s="353">
        <v>8.3799999999999999E-2</v>
      </c>
      <c r="G22" s="353">
        <v>8.3799999999999999E-2</v>
      </c>
      <c r="H22" s="353">
        <v>8.3799999999999999E-2</v>
      </c>
      <c r="I22" s="353">
        <v>8.3799999999999999E-2</v>
      </c>
      <c r="J22" s="353">
        <v>8.3799999999999999E-2</v>
      </c>
      <c r="K22" s="353">
        <v>8.3799999999999999E-2</v>
      </c>
      <c r="L22" s="353">
        <v>8.3799999999999999E-2</v>
      </c>
      <c r="M22" s="353">
        <v>8.3799999999999999E-2</v>
      </c>
      <c r="N22" s="353">
        <v>8.3799999999999999E-2</v>
      </c>
      <c r="O22" s="633">
        <v>8.3799999999999999E-2</v>
      </c>
      <c r="Q22" s="330"/>
      <c r="S22" s="334"/>
    </row>
    <row r="23" spans="1:19" ht="15" thickBot="1">
      <c r="A23" s="744" t="s">
        <v>528</v>
      </c>
      <c r="B23" s="745"/>
      <c r="C23" s="354"/>
      <c r="D23" s="355">
        <v>3696799.84</v>
      </c>
      <c r="E23" s="355">
        <v>7512828.8700000001</v>
      </c>
      <c r="F23" s="355">
        <v>11400012.859999999</v>
      </c>
      <c r="G23" s="355">
        <v>15287196.85</v>
      </c>
      <c r="H23" s="355">
        <v>19174380.84</v>
      </c>
      <c r="I23" s="355">
        <v>23061564.829999998</v>
      </c>
      <c r="J23" s="355">
        <v>26948748.82</v>
      </c>
      <c r="K23" s="355">
        <v>30835932.809999999</v>
      </c>
      <c r="L23" s="355">
        <v>34723116.799999997</v>
      </c>
      <c r="M23" s="355">
        <v>38610300.789999999</v>
      </c>
      <c r="N23" s="355">
        <v>42497484.780000001</v>
      </c>
      <c r="O23" s="634">
        <v>46384800</v>
      </c>
      <c r="P23" s="334"/>
      <c r="Q23" s="334"/>
      <c r="R23" s="334"/>
      <c r="S23" s="334"/>
    </row>
    <row r="24" spans="1:19" ht="14.25" customHeight="1" thickBot="1">
      <c r="A24" s="635"/>
      <c r="B24" s="636"/>
      <c r="C24" s="636"/>
      <c r="D24" s="636"/>
      <c r="E24" s="636"/>
      <c r="F24" s="636"/>
      <c r="G24" s="636"/>
      <c r="H24" s="636"/>
      <c r="I24" s="636"/>
      <c r="J24" s="636"/>
      <c r="K24" s="636"/>
      <c r="L24" s="636"/>
      <c r="M24" s="636"/>
      <c r="N24" s="636"/>
      <c r="O24" s="637"/>
      <c r="Q24" s="330"/>
      <c r="S24" s="334"/>
    </row>
    <row r="25" spans="1:19" ht="15" customHeight="1" thickBot="1">
      <c r="A25" s="638"/>
      <c r="B25" s="639"/>
      <c r="C25" s="357"/>
      <c r="D25" s="358" t="s">
        <v>529</v>
      </c>
      <c r="E25" s="359"/>
      <c r="F25" s="359"/>
      <c r="G25" s="359"/>
      <c r="H25" s="359"/>
      <c r="I25" s="359"/>
      <c r="J25" s="359"/>
      <c r="K25" s="359"/>
      <c r="L25" s="359"/>
      <c r="M25" s="359"/>
      <c r="N25" s="359" t="s">
        <v>530</v>
      </c>
      <c r="O25" s="640">
        <v>46384800</v>
      </c>
      <c r="P25" s="334"/>
      <c r="Q25" s="334"/>
      <c r="R25" s="334"/>
      <c r="S25" s="334"/>
    </row>
    <row r="26" spans="1:19" ht="15" thickBot="1">
      <c r="A26" s="641"/>
      <c r="B26" s="642"/>
      <c r="C26" s="643"/>
      <c r="D26" s="643"/>
      <c r="E26" s="643"/>
      <c r="F26" s="643"/>
      <c r="G26" s="643"/>
      <c r="H26" s="643"/>
      <c r="I26" s="643"/>
      <c r="J26" s="643"/>
      <c r="K26" s="643"/>
      <c r="L26" s="643"/>
      <c r="M26" s="643"/>
      <c r="N26" s="643"/>
      <c r="O26" s="644"/>
      <c r="P26" s="356"/>
    </row>
    <row r="27" spans="1:19" ht="14.25" customHeight="1"/>
    <row r="28" spans="1:19" ht="14.25" customHeight="1"/>
    <row r="29" spans="1:19" ht="14.25" customHeight="1"/>
    <row r="30" spans="1:19" ht="14.25" customHeight="1"/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</sheetData>
  <mergeCells count="6">
    <mergeCell ref="A2:O2"/>
    <mergeCell ref="A3:O3"/>
    <mergeCell ref="A22:B22"/>
    <mergeCell ref="A23:B23"/>
    <mergeCell ref="A20:B20"/>
    <mergeCell ref="A21:B21"/>
  </mergeCells>
  <phoneticPr fontId="86"/>
  <printOptions horizontalCentered="1"/>
  <pageMargins left="0.15748031496062992" right="0.15748031496062992" top="0.78740157480314965" bottom="0.78740157480314965" header="0.31496062992125984" footer="0.31496062992125984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tabSelected="1" view="pageBreakPreview" zoomScale="70" zoomScaleNormal="100" zoomScaleSheetLayoutView="70" workbookViewId="0">
      <selection activeCell="K30" sqref="K30"/>
    </sheetView>
  </sheetViews>
  <sheetFormatPr defaultColWidth="9.140625" defaultRowHeight="15.75"/>
  <cols>
    <col min="1" max="1" width="9.140625" style="425"/>
    <col min="2" max="6" width="12.7109375" style="425" customWidth="1"/>
    <col min="7" max="7" width="13.85546875" style="425" customWidth="1"/>
    <col min="8" max="8" width="14.28515625" style="425" customWidth="1"/>
    <col min="9" max="16" width="12.7109375" style="425" customWidth="1"/>
    <col min="17" max="18" width="9.140625" style="425"/>
    <col min="19" max="19" width="15" style="425" customWidth="1"/>
    <col min="20" max="20" width="13.5703125" style="425" bestFit="1" customWidth="1"/>
    <col min="21" max="21" width="9.140625" style="425"/>
    <col min="22" max="22" width="13.42578125" style="425" customWidth="1"/>
    <col min="23" max="23" width="12.42578125" style="425" bestFit="1" customWidth="1"/>
    <col min="24" max="16384" width="9.140625" style="425"/>
  </cols>
  <sheetData>
    <row r="1" spans="2:23" ht="9.9499999999999993" customHeight="1">
      <c r="B1" s="759"/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  <c r="O1" s="760"/>
      <c r="P1" s="761"/>
    </row>
    <row r="2" spans="2:23" ht="9.9499999999999993" customHeight="1">
      <c r="B2" s="762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4"/>
    </row>
    <row r="3" spans="2:23" ht="9.9499999999999993" customHeight="1">
      <c r="B3" s="762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4"/>
    </row>
    <row r="4" spans="2:23" ht="9.9499999999999993" customHeight="1">
      <c r="B4" s="762"/>
      <c r="C4" s="763"/>
      <c r="D4" s="763"/>
      <c r="E4" s="763"/>
      <c r="F4" s="763"/>
      <c r="G4" s="763"/>
      <c r="H4" s="763"/>
      <c r="I4" s="763"/>
      <c r="J4" s="763"/>
      <c r="K4" s="763"/>
      <c r="L4" s="763"/>
      <c r="M4" s="763"/>
      <c r="N4" s="763"/>
      <c r="O4" s="763"/>
      <c r="P4" s="764"/>
    </row>
    <row r="5" spans="2:23" ht="20.100000000000001" customHeight="1">
      <c r="B5" s="765" t="s">
        <v>665</v>
      </c>
      <c r="C5" s="766"/>
      <c r="D5" s="766" t="s">
        <v>666</v>
      </c>
      <c r="E5" s="766"/>
      <c r="F5" s="766"/>
      <c r="G5" s="766"/>
      <c r="H5" s="766"/>
      <c r="I5" s="766"/>
      <c r="J5" s="766"/>
      <c r="K5" s="766"/>
      <c r="L5" s="766"/>
      <c r="M5" s="766" t="s">
        <v>667</v>
      </c>
      <c r="N5" s="766"/>
      <c r="O5" s="766"/>
      <c r="P5" s="767"/>
    </row>
    <row r="6" spans="2:23" ht="47.25">
      <c r="B6" s="426" t="s">
        <v>668</v>
      </c>
      <c r="C6" s="427" t="s">
        <v>669</v>
      </c>
      <c r="D6" s="427" t="s">
        <v>670</v>
      </c>
      <c r="E6" s="427" t="s">
        <v>671</v>
      </c>
      <c r="F6" s="427" t="s">
        <v>672</v>
      </c>
      <c r="G6" s="427" t="s">
        <v>673</v>
      </c>
      <c r="H6" s="427" t="s">
        <v>674</v>
      </c>
      <c r="I6" s="427" t="s">
        <v>675</v>
      </c>
      <c r="J6" s="427" t="s">
        <v>676</v>
      </c>
      <c r="K6" s="427" t="s">
        <v>677</v>
      </c>
      <c r="L6" s="427" t="s">
        <v>678</v>
      </c>
      <c r="M6" s="427" t="s">
        <v>679</v>
      </c>
      <c r="N6" s="427" t="s">
        <v>680</v>
      </c>
      <c r="O6" s="427" t="s">
        <v>681</v>
      </c>
      <c r="P6" s="428" t="s">
        <v>678</v>
      </c>
    </row>
    <row r="7" spans="2:23" ht="20.100000000000001" customHeight="1">
      <c r="B7" s="756" t="s">
        <v>682</v>
      </c>
      <c r="C7" s="757"/>
      <c r="D7" s="757"/>
      <c r="E7" s="757"/>
      <c r="F7" s="757"/>
      <c r="G7" s="757"/>
      <c r="H7" s="757"/>
      <c r="I7" s="757"/>
      <c r="J7" s="757"/>
      <c r="K7" s="757"/>
      <c r="L7" s="757"/>
      <c r="M7" s="757"/>
      <c r="N7" s="757"/>
      <c r="O7" s="757"/>
      <c r="P7" s="758"/>
    </row>
    <row r="8" spans="2:23" ht="20.100000000000001" customHeight="1">
      <c r="B8" s="429"/>
      <c r="C8" s="430"/>
      <c r="D8" s="430"/>
      <c r="E8" s="430"/>
      <c r="F8" s="431">
        <v>1</v>
      </c>
      <c r="G8" s="432"/>
      <c r="H8" s="433">
        <v>0</v>
      </c>
      <c r="I8" s="430"/>
      <c r="J8" s="430"/>
      <c r="K8" s="430"/>
      <c r="L8" s="430"/>
      <c r="M8" s="430"/>
      <c r="N8" s="430"/>
      <c r="O8" s="430"/>
      <c r="P8" s="434"/>
    </row>
    <row r="9" spans="2:23" ht="20.100000000000001" customHeight="1">
      <c r="B9" s="756" t="s">
        <v>683</v>
      </c>
      <c r="C9" s="757"/>
      <c r="D9" s="757"/>
      <c r="E9" s="757"/>
      <c r="F9" s="757"/>
      <c r="G9" s="757"/>
      <c r="H9" s="757"/>
      <c r="I9" s="757"/>
      <c r="J9" s="757"/>
      <c r="K9" s="757"/>
      <c r="L9" s="757"/>
      <c r="M9" s="757"/>
      <c r="N9" s="757"/>
      <c r="O9" s="757"/>
      <c r="P9" s="758"/>
    </row>
    <row r="10" spans="2:23" ht="20.100000000000001" customHeight="1">
      <c r="B10" s="429"/>
      <c r="C10" s="430"/>
      <c r="D10" s="430"/>
      <c r="E10" s="430"/>
      <c r="F10" s="432"/>
      <c r="G10" s="432"/>
      <c r="H10" s="433"/>
      <c r="I10" s="430"/>
      <c r="J10" s="430"/>
      <c r="K10" s="430"/>
      <c r="L10" s="430"/>
      <c r="M10" s="430"/>
      <c r="N10" s="430"/>
      <c r="O10" s="430"/>
      <c r="P10" s="434"/>
      <c r="T10" s="435"/>
      <c r="V10" s="436"/>
      <c r="W10" s="435"/>
    </row>
    <row r="11" spans="2:23" ht="20.100000000000001" customHeight="1">
      <c r="B11" s="756" t="s">
        <v>684</v>
      </c>
      <c r="C11" s="757"/>
      <c r="D11" s="757"/>
      <c r="E11" s="757"/>
      <c r="F11" s="757"/>
      <c r="G11" s="757"/>
      <c r="H11" s="757"/>
      <c r="I11" s="757"/>
      <c r="J11" s="757"/>
      <c r="K11" s="757"/>
      <c r="L11" s="757"/>
      <c r="M11" s="757"/>
      <c r="N11" s="757"/>
      <c r="O11" s="757"/>
      <c r="P11" s="758"/>
    </row>
    <row r="12" spans="2:23" ht="20.100000000000001" customHeight="1">
      <c r="B12" s="429"/>
      <c r="C12" s="430"/>
      <c r="D12" s="430"/>
      <c r="E12" s="430"/>
      <c r="F12" s="432"/>
      <c r="G12" s="432"/>
      <c r="H12" s="433"/>
      <c r="I12" s="430"/>
      <c r="J12" s="430"/>
      <c r="K12" s="430"/>
      <c r="L12" s="430"/>
      <c r="M12" s="430"/>
      <c r="N12" s="430"/>
      <c r="O12" s="430"/>
      <c r="P12" s="434"/>
      <c r="T12" s="435"/>
    </row>
    <row r="13" spans="2:23" ht="20.100000000000001" customHeight="1">
      <c r="B13" s="756" t="s">
        <v>685</v>
      </c>
      <c r="C13" s="757"/>
      <c r="D13" s="757"/>
      <c r="E13" s="757"/>
      <c r="F13" s="757"/>
      <c r="G13" s="757"/>
      <c r="H13" s="757"/>
      <c r="I13" s="757"/>
      <c r="J13" s="757"/>
      <c r="K13" s="757"/>
      <c r="L13" s="757"/>
      <c r="M13" s="757"/>
      <c r="N13" s="757"/>
      <c r="O13" s="757"/>
      <c r="P13" s="758"/>
    </row>
    <row r="14" spans="2:23" ht="20.100000000000001" customHeight="1">
      <c r="B14" s="429"/>
      <c r="C14" s="430"/>
      <c r="D14" s="430"/>
      <c r="E14" s="430"/>
      <c r="F14" s="431">
        <v>1</v>
      </c>
      <c r="G14" s="432"/>
      <c r="H14" s="433"/>
      <c r="I14" s="430"/>
      <c r="J14" s="430"/>
      <c r="K14" s="430"/>
      <c r="L14" s="430"/>
      <c r="M14" s="430"/>
      <c r="N14" s="430"/>
      <c r="O14" s="430"/>
      <c r="P14" s="437"/>
    </row>
    <row r="15" spans="2:23" ht="20.100000000000001" customHeight="1">
      <c r="B15" s="756" t="s">
        <v>716</v>
      </c>
      <c r="C15" s="757"/>
      <c r="D15" s="757"/>
      <c r="E15" s="757"/>
      <c r="F15" s="757"/>
      <c r="G15" s="757"/>
      <c r="H15" s="757"/>
      <c r="I15" s="757"/>
      <c r="J15" s="757"/>
      <c r="K15" s="757"/>
      <c r="L15" s="757"/>
      <c r="M15" s="757"/>
      <c r="N15" s="757"/>
      <c r="O15" s="757"/>
      <c r="P15" s="758"/>
    </row>
    <row r="16" spans="2:23" ht="20.100000000000001" customHeight="1">
      <c r="B16" s="429"/>
      <c r="C16" s="430"/>
      <c r="D16" s="439">
        <v>1500</v>
      </c>
      <c r="E16" s="439">
        <v>7</v>
      </c>
      <c r="F16" s="431">
        <v>1</v>
      </c>
      <c r="G16" s="432">
        <v>10500</v>
      </c>
      <c r="H16" s="433"/>
      <c r="I16" s="430"/>
      <c r="J16" s="468"/>
      <c r="K16" s="430"/>
      <c r="L16" s="430"/>
      <c r="M16" s="430"/>
      <c r="N16" s="430">
        <v>4.4999999999999999E-4</v>
      </c>
      <c r="O16" s="430"/>
      <c r="P16" s="437">
        <v>4.7249999999999996</v>
      </c>
    </row>
    <row r="17" spans="2:16" ht="20.100000000000001" customHeight="1">
      <c r="B17" s="756" t="s">
        <v>717</v>
      </c>
      <c r="C17" s="757"/>
      <c r="D17" s="757"/>
      <c r="E17" s="757"/>
      <c r="F17" s="757"/>
      <c r="G17" s="757"/>
      <c r="H17" s="757"/>
      <c r="I17" s="757"/>
      <c r="J17" s="757"/>
      <c r="K17" s="757"/>
      <c r="L17" s="757"/>
      <c r="M17" s="757"/>
      <c r="N17" s="757"/>
      <c r="O17" s="757"/>
      <c r="P17" s="758"/>
    </row>
    <row r="18" spans="2:16" ht="20.100000000000001" customHeight="1">
      <c r="B18" s="429"/>
      <c r="C18" s="430"/>
      <c r="D18" s="439">
        <v>1500</v>
      </c>
      <c r="E18" s="439">
        <v>7</v>
      </c>
      <c r="F18" s="432">
        <v>0.05</v>
      </c>
      <c r="G18" s="432">
        <v>10500</v>
      </c>
      <c r="H18" s="433">
        <v>525</v>
      </c>
      <c r="I18" s="470">
        <v>2.4249999999999998</v>
      </c>
      <c r="J18" s="439"/>
      <c r="K18" s="430"/>
      <c r="L18" s="430"/>
      <c r="M18" s="430"/>
      <c r="N18" s="430">
        <v>6.4494599999999999E-2</v>
      </c>
      <c r="O18" s="430"/>
      <c r="P18" s="437">
        <v>82.11</v>
      </c>
    </row>
    <row r="19" spans="2:16" ht="20.100000000000001" customHeight="1">
      <c r="B19" s="756" t="s">
        <v>688</v>
      </c>
      <c r="C19" s="757"/>
      <c r="D19" s="757"/>
      <c r="E19" s="757"/>
      <c r="F19" s="757"/>
      <c r="G19" s="757"/>
      <c r="H19" s="757"/>
      <c r="I19" s="757"/>
      <c r="J19" s="757"/>
      <c r="K19" s="757"/>
      <c r="L19" s="757"/>
      <c r="M19" s="757"/>
      <c r="N19" s="757"/>
      <c r="O19" s="757"/>
      <c r="P19" s="758"/>
    </row>
    <row r="20" spans="2:16" ht="20.100000000000001" customHeight="1">
      <c r="B20" s="429"/>
      <c r="C20" s="430"/>
      <c r="D20" s="430"/>
      <c r="E20" s="430"/>
      <c r="F20" s="432"/>
      <c r="G20" s="432"/>
      <c r="H20" s="433">
        <v>0</v>
      </c>
      <c r="I20" s="438"/>
      <c r="J20" s="439"/>
      <c r="K20" s="430"/>
      <c r="L20" s="430"/>
      <c r="M20" s="430"/>
      <c r="N20" s="430"/>
      <c r="O20" s="430"/>
      <c r="P20" s="437"/>
    </row>
    <row r="21" spans="2:16" ht="20.100000000000001" customHeight="1">
      <c r="B21" s="756" t="s">
        <v>689</v>
      </c>
      <c r="C21" s="757"/>
      <c r="D21" s="757"/>
      <c r="E21" s="757"/>
      <c r="F21" s="757"/>
      <c r="G21" s="757"/>
      <c r="H21" s="757"/>
      <c r="I21" s="757"/>
      <c r="J21" s="757"/>
      <c r="K21" s="757"/>
      <c r="L21" s="757"/>
      <c r="M21" s="757"/>
      <c r="N21" s="757"/>
      <c r="O21" s="757"/>
      <c r="P21" s="758"/>
    </row>
    <row r="22" spans="2:16" ht="20.100000000000001" customHeight="1">
      <c r="B22" s="429"/>
      <c r="C22" s="430"/>
      <c r="D22" s="430"/>
      <c r="E22" s="430"/>
      <c r="F22" s="432"/>
      <c r="G22" s="432"/>
      <c r="H22" s="433">
        <v>0</v>
      </c>
      <c r="I22" s="430"/>
      <c r="J22" s="430"/>
      <c r="K22" s="430"/>
      <c r="L22" s="430"/>
      <c r="M22" s="430"/>
      <c r="N22" s="430"/>
      <c r="O22" s="430"/>
      <c r="P22" s="434"/>
    </row>
    <row r="23" spans="2:16" ht="20.100000000000001" customHeight="1" thickBot="1">
      <c r="B23" s="768"/>
      <c r="C23" s="769"/>
      <c r="D23" s="769"/>
      <c r="E23" s="769"/>
      <c r="F23" s="769"/>
      <c r="G23" s="769"/>
      <c r="H23" s="769"/>
      <c r="I23" s="769"/>
      <c r="J23" s="769"/>
      <c r="K23" s="769"/>
      <c r="L23" s="769"/>
      <c r="M23" s="769"/>
      <c r="N23" s="769"/>
      <c r="O23" s="769"/>
      <c r="P23" s="770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86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tabSelected="1" view="pageBreakPreview" topLeftCell="A4" zoomScale="70" zoomScaleNormal="100" zoomScaleSheetLayoutView="70" workbookViewId="0">
      <selection activeCell="K30" sqref="K30"/>
    </sheetView>
  </sheetViews>
  <sheetFormatPr defaultColWidth="9.140625" defaultRowHeight="15.75"/>
  <cols>
    <col min="1" max="1" width="9.140625" style="425"/>
    <col min="2" max="6" width="12.7109375" style="425" customWidth="1"/>
    <col min="7" max="7" width="13.85546875" style="425" customWidth="1"/>
    <col min="8" max="8" width="14.28515625" style="425" customWidth="1"/>
    <col min="9" max="16" width="12.7109375" style="425" customWidth="1"/>
    <col min="17" max="18" width="9.140625" style="425"/>
    <col min="19" max="19" width="15" style="425" customWidth="1"/>
    <col min="20" max="20" width="13.5703125" style="425" bestFit="1" customWidth="1"/>
    <col min="21" max="21" width="9.140625" style="425"/>
    <col min="22" max="22" width="13.42578125" style="425" customWidth="1"/>
    <col min="23" max="23" width="12.42578125" style="425" bestFit="1" customWidth="1"/>
    <col min="24" max="16384" width="9.140625" style="425"/>
  </cols>
  <sheetData>
    <row r="1" spans="2:23" ht="9.9499999999999993" customHeight="1">
      <c r="B1" s="759"/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  <c r="O1" s="760"/>
      <c r="P1" s="761"/>
    </row>
    <row r="2" spans="2:23" ht="9.9499999999999993" customHeight="1">
      <c r="B2" s="762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63"/>
      <c r="P2" s="764"/>
    </row>
    <row r="3" spans="2:23" ht="9.9499999999999993" customHeight="1">
      <c r="B3" s="762"/>
      <c r="C3" s="763"/>
      <c r="D3" s="763"/>
      <c r="E3" s="763"/>
      <c r="F3" s="763"/>
      <c r="G3" s="763"/>
      <c r="H3" s="763"/>
      <c r="I3" s="763"/>
      <c r="J3" s="763"/>
      <c r="K3" s="763"/>
      <c r="L3" s="763"/>
      <c r="M3" s="763"/>
      <c r="N3" s="763"/>
      <c r="O3" s="763"/>
      <c r="P3" s="764"/>
    </row>
    <row r="4" spans="2:23" ht="9.9499999999999993" customHeight="1">
      <c r="B4" s="762"/>
      <c r="C4" s="763"/>
      <c r="D4" s="763"/>
      <c r="E4" s="763"/>
      <c r="F4" s="763"/>
      <c r="G4" s="763"/>
      <c r="H4" s="763"/>
      <c r="I4" s="763"/>
      <c r="J4" s="763"/>
      <c r="K4" s="763"/>
      <c r="L4" s="763"/>
      <c r="M4" s="763"/>
      <c r="N4" s="763"/>
      <c r="O4" s="763"/>
      <c r="P4" s="764"/>
    </row>
    <row r="5" spans="2:23" ht="20.100000000000001" customHeight="1">
      <c r="B5" s="765" t="s">
        <v>665</v>
      </c>
      <c r="C5" s="766"/>
      <c r="D5" s="766" t="s">
        <v>666</v>
      </c>
      <c r="E5" s="766"/>
      <c r="F5" s="766"/>
      <c r="G5" s="766"/>
      <c r="H5" s="766"/>
      <c r="I5" s="766"/>
      <c r="J5" s="766"/>
      <c r="K5" s="766"/>
      <c r="L5" s="766"/>
      <c r="M5" s="766" t="s">
        <v>667</v>
      </c>
      <c r="N5" s="766"/>
      <c r="O5" s="766"/>
      <c r="P5" s="767"/>
    </row>
    <row r="6" spans="2:23" ht="47.25">
      <c r="B6" s="426" t="s">
        <v>668</v>
      </c>
      <c r="C6" s="427" t="s">
        <v>669</v>
      </c>
      <c r="D6" s="427" t="s">
        <v>670</v>
      </c>
      <c r="E6" s="427" t="s">
        <v>671</v>
      </c>
      <c r="F6" s="427" t="s">
        <v>672</v>
      </c>
      <c r="G6" s="427" t="s">
        <v>673</v>
      </c>
      <c r="H6" s="427" t="s">
        <v>674</v>
      </c>
      <c r="I6" s="427" t="s">
        <v>675</v>
      </c>
      <c r="J6" s="427" t="s">
        <v>676</v>
      </c>
      <c r="K6" s="427" t="s">
        <v>677</v>
      </c>
      <c r="L6" s="427" t="s">
        <v>678</v>
      </c>
      <c r="M6" s="427" t="s">
        <v>679</v>
      </c>
      <c r="N6" s="427" t="s">
        <v>680</v>
      </c>
      <c r="O6" s="427" t="s">
        <v>681</v>
      </c>
      <c r="P6" s="428" t="s">
        <v>678</v>
      </c>
    </row>
    <row r="7" spans="2:23" ht="20.100000000000001" customHeight="1">
      <c r="B7" s="756" t="s">
        <v>682</v>
      </c>
      <c r="C7" s="757"/>
      <c r="D7" s="757"/>
      <c r="E7" s="757"/>
      <c r="F7" s="757"/>
      <c r="G7" s="757"/>
      <c r="H7" s="757"/>
      <c r="I7" s="757"/>
      <c r="J7" s="757"/>
      <c r="K7" s="757"/>
      <c r="L7" s="757"/>
      <c r="M7" s="757"/>
      <c r="N7" s="757"/>
      <c r="O7" s="757"/>
      <c r="P7" s="758"/>
    </row>
    <row r="8" spans="2:23" ht="20.100000000000001" customHeight="1">
      <c r="B8" s="429"/>
      <c r="C8" s="430"/>
      <c r="D8" s="430"/>
      <c r="E8" s="430"/>
      <c r="F8" s="431">
        <v>1</v>
      </c>
      <c r="G8" s="432"/>
      <c r="H8" s="433">
        <v>0</v>
      </c>
      <c r="I8" s="430"/>
      <c r="J8" s="430"/>
      <c r="K8" s="430"/>
      <c r="L8" s="430"/>
      <c r="M8" s="430"/>
      <c r="N8" s="430"/>
      <c r="O8" s="430"/>
      <c r="P8" s="434"/>
    </row>
    <row r="9" spans="2:23" ht="20.100000000000001" customHeight="1">
      <c r="B9" s="756" t="s">
        <v>683</v>
      </c>
      <c r="C9" s="757"/>
      <c r="D9" s="757"/>
      <c r="E9" s="757"/>
      <c r="F9" s="757"/>
      <c r="G9" s="757"/>
      <c r="H9" s="757"/>
      <c r="I9" s="757"/>
      <c r="J9" s="757"/>
      <c r="K9" s="757"/>
      <c r="L9" s="757"/>
      <c r="M9" s="757"/>
      <c r="N9" s="757"/>
      <c r="O9" s="757"/>
      <c r="P9" s="758"/>
    </row>
    <row r="10" spans="2:23" ht="20.100000000000001" customHeight="1">
      <c r="B10" s="429"/>
      <c r="C10" s="430"/>
      <c r="D10" s="430"/>
      <c r="E10" s="430"/>
      <c r="F10" s="432"/>
      <c r="G10" s="432"/>
      <c r="H10" s="433"/>
      <c r="I10" s="430"/>
      <c r="J10" s="430"/>
      <c r="K10" s="430"/>
      <c r="L10" s="430"/>
      <c r="M10" s="430"/>
      <c r="N10" s="430"/>
      <c r="O10" s="430"/>
      <c r="P10" s="434"/>
      <c r="T10" s="435"/>
      <c r="V10" s="436"/>
      <c r="W10" s="435"/>
    </row>
    <row r="11" spans="2:23" ht="20.100000000000001" customHeight="1">
      <c r="B11" s="756"/>
      <c r="C11" s="757"/>
      <c r="D11" s="757"/>
      <c r="E11" s="757"/>
      <c r="F11" s="757"/>
      <c r="G11" s="757"/>
      <c r="H11" s="757"/>
      <c r="I11" s="757"/>
      <c r="J11" s="757"/>
      <c r="K11" s="757"/>
      <c r="L11" s="757"/>
      <c r="M11" s="757"/>
      <c r="N11" s="757"/>
      <c r="O11" s="757"/>
      <c r="P11" s="758"/>
    </row>
    <row r="12" spans="2:23" ht="20.100000000000001" customHeight="1">
      <c r="B12" s="429"/>
      <c r="C12" s="430"/>
      <c r="D12" s="430"/>
      <c r="E12" s="430"/>
      <c r="F12" s="432"/>
      <c r="G12" s="432">
        <v>0</v>
      </c>
      <c r="H12" s="433">
        <v>0</v>
      </c>
      <c r="I12" s="430"/>
      <c r="J12" s="430"/>
      <c r="K12" s="430"/>
      <c r="L12" s="430"/>
      <c r="M12" s="430"/>
      <c r="N12" s="430"/>
      <c r="O12" s="430"/>
      <c r="P12" s="434"/>
      <c r="T12" s="435"/>
    </row>
    <row r="13" spans="2:23" ht="20.100000000000001" customHeight="1">
      <c r="B13" s="756" t="s">
        <v>685</v>
      </c>
      <c r="C13" s="757"/>
      <c r="D13" s="757"/>
      <c r="E13" s="757"/>
      <c r="F13" s="757"/>
      <c r="G13" s="757"/>
      <c r="H13" s="757"/>
      <c r="I13" s="757"/>
      <c r="J13" s="757"/>
      <c r="K13" s="757"/>
      <c r="L13" s="757"/>
      <c r="M13" s="757"/>
      <c r="N13" s="757"/>
      <c r="O13" s="757"/>
      <c r="P13" s="758"/>
    </row>
    <row r="14" spans="2:23" ht="20.100000000000001" customHeight="1">
      <c r="B14" s="429"/>
      <c r="C14" s="430"/>
      <c r="D14" s="430"/>
      <c r="E14" s="430"/>
      <c r="F14" s="431">
        <v>1</v>
      </c>
      <c r="G14" s="432"/>
      <c r="H14" s="433"/>
      <c r="I14" s="430"/>
      <c r="J14" s="430"/>
      <c r="K14" s="430"/>
      <c r="L14" s="430"/>
      <c r="M14" s="430"/>
      <c r="N14" s="430"/>
      <c r="O14" s="430"/>
      <c r="P14" s="437"/>
    </row>
    <row r="15" spans="2:23" ht="20.100000000000001" customHeight="1">
      <c r="B15" s="756" t="s">
        <v>686</v>
      </c>
      <c r="C15" s="757"/>
      <c r="D15" s="757"/>
      <c r="E15" s="757"/>
      <c r="F15" s="757"/>
      <c r="G15" s="757"/>
      <c r="H15" s="757"/>
      <c r="I15" s="757"/>
      <c r="J15" s="757"/>
      <c r="K15" s="757"/>
      <c r="L15" s="757"/>
      <c r="M15" s="757"/>
      <c r="N15" s="757"/>
      <c r="O15" s="757"/>
      <c r="P15" s="758"/>
    </row>
    <row r="16" spans="2:23" ht="20.100000000000001" customHeight="1">
      <c r="B16" s="429"/>
      <c r="C16" s="430"/>
      <c r="D16" s="430">
        <v>82500</v>
      </c>
      <c r="E16" s="439">
        <v>7</v>
      </c>
      <c r="F16" s="431">
        <v>1</v>
      </c>
      <c r="G16" s="432">
        <v>577500</v>
      </c>
      <c r="H16" s="433"/>
      <c r="I16" s="430"/>
      <c r="J16" s="430"/>
      <c r="K16" s="430"/>
      <c r="L16" s="430"/>
      <c r="M16" s="430"/>
      <c r="N16" s="430">
        <v>4.4999999999999999E-4</v>
      </c>
      <c r="O16" s="430"/>
      <c r="P16" s="437">
        <v>259.875</v>
      </c>
    </row>
    <row r="17" spans="2:16" ht="20.100000000000001" customHeight="1">
      <c r="B17" s="756" t="s">
        <v>687</v>
      </c>
      <c r="C17" s="757"/>
      <c r="D17" s="757"/>
      <c r="E17" s="757"/>
      <c r="F17" s="757"/>
      <c r="G17" s="757"/>
      <c r="H17" s="757"/>
      <c r="I17" s="757"/>
      <c r="J17" s="757"/>
      <c r="K17" s="757"/>
      <c r="L17" s="757"/>
      <c r="M17" s="757"/>
      <c r="N17" s="757"/>
      <c r="O17" s="757"/>
      <c r="P17" s="758"/>
    </row>
    <row r="18" spans="2:16" ht="20.100000000000001" customHeight="1">
      <c r="B18" s="429"/>
      <c r="C18" s="430"/>
      <c r="D18" s="430">
        <v>82500</v>
      </c>
      <c r="E18" s="439">
        <v>7</v>
      </c>
      <c r="F18" s="432">
        <v>0.05</v>
      </c>
      <c r="G18" s="432">
        <v>577500</v>
      </c>
      <c r="H18" s="433">
        <v>28875</v>
      </c>
      <c r="I18" s="438">
        <v>2.4300000000000002</v>
      </c>
      <c r="J18" s="439"/>
      <c r="K18" s="430"/>
      <c r="L18" s="430"/>
      <c r="M18" s="430"/>
      <c r="N18" s="430">
        <v>6.3229999999999995E-2</v>
      </c>
      <c r="O18" s="430"/>
      <c r="P18" s="437">
        <v>1825.7660000000001</v>
      </c>
    </row>
    <row r="19" spans="2:16" ht="20.100000000000001" customHeight="1">
      <c r="B19" s="756" t="s">
        <v>688</v>
      </c>
      <c r="C19" s="757"/>
      <c r="D19" s="757"/>
      <c r="E19" s="757"/>
      <c r="F19" s="757"/>
      <c r="G19" s="757"/>
      <c r="H19" s="757"/>
      <c r="I19" s="757"/>
      <c r="J19" s="757"/>
      <c r="K19" s="757"/>
      <c r="L19" s="757"/>
      <c r="M19" s="757"/>
      <c r="N19" s="757"/>
      <c r="O19" s="757"/>
      <c r="P19" s="758"/>
    </row>
    <row r="20" spans="2:16" ht="20.100000000000001" customHeight="1">
      <c r="B20" s="429"/>
      <c r="C20" s="430"/>
      <c r="D20" s="430"/>
      <c r="E20" s="430"/>
      <c r="F20" s="432"/>
      <c r="G20" s="432"/>
      <c r="H20" s="433">
        <v>0</v>
      </c>
      <c r="I20" s="438"/>
      <c r="J20" s="439"/>
      <c r="K20" s="430"/>
      <c r="L20" s="430"/>
      <c r="M20" s="430"/>
      <c r="N20" s="430"/>
      <c r="O20" s="430"/>
      <c r="P20" s="437"/>
    </row>
    <row r="21" spans="2:16" ht="20.100000000000001" customHeight="1">
      <c r="B21" s="756" t="s">
        <v>689</v>
      </c>
      <c r="C21" s="757"/>
      <c r="D21" s="757"/>
      <c r="E21" s="757"/>
      <c r="F21" s="757"/>
      <c r="G21" s="757"/>
      <c r="H21" s="757"/>
      <c r="I21" s="757"/>
      <c r="J21" s="757"/>
      <c r="K21" s="757"/>
      <c r="L21" s="757"/>
      <c r="M21" s="757"/>
      <c r="N21" s="757"/>
      <c r="O21" s="757"/>
      <c r="P21" s="758"/>
    </row>
    <row r="22" spans="2:16" ht="20.100000000000001" customHeight="1">
      <c r="B22" s="429"/>
      <c r="C22" s="430"/>
      <c r="D22" s="430"/>
      <c r="E22" s="430"/>
      <c r="F22" s="432"/>
      <c r="G22" s="432"/>
      <c r="H22" s="433">
        <v>0</v>
      </c>
      <c r="I22" s="430"/>
      <c r="J22" s="430"/>
      <c r="K22" s="430"/>
      <c r="L22" s="430"/>
      <c r="M22" s="430"/>
      <c r="N22" s="430"/>
      <c r="O22" s="430"/>
      <c r="P22" s="434"/>
    </row>
    <row r="23" spans="2:16" ht="20.100000000000001" customHeight="1" thickBot="1">
      <c r="B23" s="768"/>
      <c r="C23" s="769"/>
      <c r="D23" s="769"/>
      <c r="E23" s="769"/>
      <c r="F23" s="769"/>
      <c r="G23" s="769"/>
      <c r="H23" s="769"/>
      <c r="I23" s="769"/>
      <c r="J23" s="769"/>
      <c r="K23" s="769"/>
      <c r="L23" s="769"/>
      <c r="M23" s="769"/>
      <c r="N23" s="769"/>
      <c r="O23" s="769"/>
      <c r="P23" s="770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9:P9"/>
    <mergeCell ref="B11:P11"/>
    <mergeCell ref="B13:P13"/>
    <mergeCell ref="B15:P15"/>
    <mergeCell ref="B17:P17"/>
    <mergeCell ref="B19:P19"/>
    <mergeCell ref="B7:P7"/>
    <mergeCell ref="B1:P2"/>
    <mergeCell ref="B3:P4"/>
    <mergeCell ref="B5:C5"/>
    <mergeCell ref="D5:L5"/>
    <mergeCell ref="M5:P5"/>
  </mergeCells>
  <phoneticPr fontId="86"/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27"/>
  <sheetViews>
    <sheetView tabSelected="1" view="pageBreakPreview" topLeftCell="A71" zoomScale="85" zoomScaleNormal="100" zoomScaleSheetLayoutView="85" workbookViewId="0">
      <selection activeCell="K30" sqref="K30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676"/>
      <c r="B1" s="676"/>
      <c r="C1" s="676"/>
      <c r="D1" s="676"/>
      <c r="E1" s="676"/>
      <c r="F1" s="676"/>
      <c r="G1" s="676"/>
      <c r="H1" s="676"/>
    </row>
    <row r="2" spans="1:8">
      <c r="A2" s="676"/>
      <c r="B2" s="676"/>
      <c r="C2" s="676"/>
      <c r="D2" s="676"/>
      <c r="E2" s="676"/>
      <c r="F2" s="676"/>
      <c r="G2" s="676"/>
      <c r="H2" s="676"/>
    </row>
    <row r="3" spans="1:8" ht="25.5" customHeight="1">
      <c r="A3" s="676"/>
      <c r="B3" s="676"/>
      <c r="C3" s="676"/>
      <c r="D3" s="676"/>
      <c r="E3" s="676"/>
      <c r="F3" s="676"/>
      <c r="G3" s="676"/>
      <c r="H3" s="676"/>
    </row>
    <row r="4" spans="1:8" ht="42" customHeight="1">
      <c r="A4" s="778" t="s">
        <v>778</v>
      </c>
      <c r="B4" s="779"/>
      <c r="C4" s="779"/>
      <c r="D4" s="779"/>
      <c r="E4" s="779"/>
      <c r="F4" s="779"/>
      <c r="G4" s="779"/>
      <c r="H4" s="780"/>
    </row>
    <row r="5" spans="1:8" ht="21" customHeight="1">
      <c r="A5" s="781"/>
      <c r="B5" s="782"/>
      <c r="C5" s="782"/>
      <c r="D5" s="783"/>
      <c r="E5" s="808" t="s">
        <v>706</v>
      </c>
      <c r="F5" s="809"/>
      <c r="G5" s="447">
        <v>0.22520000000000001</v>
      </c>
      <c r="H5" s="462"/>
    </row>
    <row r="6" spans="1:8" ht="21" customHeight="1">
      <c r="A6" s="784"/>
      <c r="B6" s="785"/>
      <c r="C6" s="785"/>
      <c r="D6" s="786"/>
      <c r="E6" s="808" t="s">
        <v>707</v>
      </c>
      <c r="F6" s="809"/>
      <c r="G6" s="460">
        <v>0.15989999999999999</v>
      </c>
      <c r="H6" s="461"/>
    </row>
    <row r="7" spans="1:8" ht="21" customHeight="1">
      <c r="A7" s="784"/>
      <c r="B7" s="785"/>
      <c r="C7" s="785"/>
      <c r="D7" s="786"/>
      <c r="E7" s="790" t="s">
        <v>2</v>
      </c>
      <c r="F7" s="791"/>
      <c r="G7" s="2" t="s">
        <v>3</v>
      </c>
      <c r="H7" s="4" t="s">
        <v>4</v>
      </c>
    </row>
    <row r="8" spans="1:8" ht="21" customHeight="1">
      <c r="A8" s="787"/>
      <c r="B8" s="788"/>
      <c r="C8" s="788"/>
      <c r="D8" s="789"/>
      <c r="E8" s="792"/>
      <c r="F8" s="793"/>
      <c r="G8" s="3">
        <v>1.1338999999999999</v>
      </c>
      <c r="H8" s="3">
        <v>0.6976</v>
      </c>
    </row>
    <row r="9" spans="1:8" ht="21" customHeight="1">
      <c r="A9" s="775" t="s">
        <v>31</v>
      </c>
      <c r="B9" s="776"/>
      <c r="C9" s="776"/>
      <c r="D9" s="776"/>
      <c r="E9" s="776"/>
      <c r="F9" s="776"/>
      <c r="G9" s="776"/>
      <c r="H9" s="777"/>
    </row>
    <row r="10" spans="1:8" ht="21" customHeight="1">
      <c r="A10" s="796" t="s">
        <v>22</v>
      </c>
      <c r="B10" s="796" t="s">
        <v>23</v>
      </c>
      <c r="C10" s="796" t="s">
        <v>24</v>
      </c>
      <c r="D10" s="798" t="s">
        <v>25</v>
      </c>
      <c r="E10" s="796" t="s">
        <v>172</v>
      </c>
      <c r="F10" s="794" t="s">
        <v>32</v>
      </c>
      <c r="G10" s="794" t="s">
        <v>33</v>
      </c>
      <c r="H10" s="794" t="s">
        <v>34</v>
      </c>
    </row>
    <row r="11" spans="1:8" ht="21" customHeight="1">
      <c r="A11" s="797"/>
      <c r="B11" s="797"/>
      <c r="C11" s="797"/>
      <c r="D11" s="799"/>
      <c r="E11" s="797"/>
      <c r="F11" s="795"/>
      <c r="G11" s="795"/>
      <c r="H11" s="795"/>
    </row>
    <row r="12" spans="1:8" ht="23.1" customHeight="1">
      <c r="A12" s="5" t="s">
        <v>35</v>
      </c>
      <c r="B12" s="5" t="s">
        <v>36</v>
      </c>
      <c r="C12" s="6">
        <v>5075</v>
      </c>
      <c r="D12" s="7" t="s">
        <v>588</v>
      </c>
      <c r="E12" s="5" t="s">
        <v>37</v>
      </c>
      <c r="F12" s="8">
        <v>0.11</v>
      </c>
      <c r="G12" s="367" t="s">
        <v>571</v>
      </c>
      <c r="H12" s="368">
        <v>2.74</v>
      </c>
    </row>
    <row r="13" spans="1:8" ht="25.5">
      <c r="A13" s="9" t="s">
        <v>35</v>
      </c>
      <c r="B13" s="9" t="s">
        <v>36</v>
      </c>
      <c r="C13" s="10">
        <v>4491</v>
      </c>
      <c r="D13" s="11" t="s">
        <v>589</v>
      </c>
      <c r="E13" s="9" t="s">
        <v>19</v>
      </c>
      <c r="F13" s="12">
        <v>4</v>
      </c>
      <c r="G13" s="367" t="s">
        <v>566</v>
      </c>
      <c r="H13" s="368">
        <v>44.84</v>
      </c>
    </row>
    <row r="14" spans="1:8" ht="25.5">
      <c r="A14" s="9" t="s">
        <v>35</v>
      </c>
      <c r="B14" s="9" t="s">
        <v>36</v>
      </c>
      <c r="C14" s="10">
        <v>4417</v>
      </c>
      <c r="D14" s="11" t="s">
        <v>590</v>
      </c>
      <c r="E14" s="9" t="s">
        <v>19</v>
      </c>
      <c r="F14" s="12">
        <v>1</v>
      </c>
      <c r="G14" s="367" t="s">
        <v>534</v>
      </c>
      <c r="H14" s="368">
        <v>4.08</v>
      </c>
    </row>
    <row r="15" spans="1:8" ht="25.5">
      <c r="A15" s="9" t="s">
        <v>35</v>
      </c>
      <c r="B15" s="9" t="s">
        <v>36</v>
      </c>
      <c r="C15" s="10">
        <v>4813</v>
      </c>
      <c r="D15" s="11" t="s">
        <v>591</v>
      </c>
      <c r="E15" s="9" t="s">
        <v>10</v>
      </c>
      <c r="F15" s="12">
        <v>1</v>
      </c>
      <c r="G15" s="367" t="s">
        <v>714</v>
      </c>
      <c r="H15" s="368">
        <v>225</v>
      </c>
    </row>
    <row r="16" spans="1:8" ht="23.1" customHeight="1">
      <c r="A16" s="9" t="s">
        <v>35</v>
      </c>
      <c r="B16" s="9" t="s">
        <v>36</v>
      </c>
      <c r="C16" s="13">
        <v>370</v>
      </c>
      <c r="D16" s="14" t="s">
        <v>592</v>
      </c>
      <c r="E16" s="9" t="s">
        <v>11</v>
      </c>
      <c r="F16" s="12">
        <v>4.8999999999999998E-3</v>
      </c>
      <c r="G16" s="367" t="s">
        <v>563</v>
      </c>
      <c r="H16" s="368">
        <v>0.44</v>
      </c>
    </row>
    <row r="17" spans="1:8" ht="23.1" customHeight="1">
      <c r="A17" s="9" t="s">
        <v>35</v>
      </c>
      <c r="B17" s="9" t="s">
        <v>36</v>
      </c>
      <c r="C17" s="15">
        <v>1379</v>
      </c>
      <c r="D17" s="16" t="s">
        <v>593</v>
      </c>
      <c r="E17" s="9" t="s">
        <v>37</v>
      </c>
      <c r="F17" s="12">
        <v>1.5</v>
      </c>
      <c r="G17" s="367" t="s">
        <v>531</v>
      </c>
      <c r="H17" s="368">
        <v>0.89</v>
      </c>
    </row>
    <row r="18" spans="1:8" ht="23.1" customHeight="1">
      <c r="A18" s="9" t="s">
        <v>35</v>
      </c>
      <c r="B18" s="9" t="s">
        <v>36</v>
      </c>
      <c r="C18" s="10">
        <v>4718</v>
      </c>
      <c r="D18" s="11" t="s">
        <v>594</v>
      </c>
      <c r="E18" s="9" t="s">
        <v>11</v>
      </c>
      <c r="F18" s="12">
        <v>9.7999999999999997E-3</v>
      </c>
      <c r="G18" s="367" t="s">
        <v>710</v>
      </c>
      <c r="H18" s="368">
        <v>0.64</v>
      </c>
    </row>
    <row r="19" spans="1:8" ht="25.5">
      <c r="A19" s="9" t="s">
        <v>38</v>
      </c>
      <c r="B19" s="9" t="s">
        <v>36</v>
      </c>
      <c r="C19" s="17" t="s">
        <v>554</v>
      </c>
      <c r="D19" s="11" t="s">
        <v>595</v>
      </c>
      <c r="E19" s="9" t="s">
        <v>39</v>
      </c>
      <c r="F19" s="12">
        <v>6.4999999999999997E-3</v>
      </c>
      <c r="G19" s="367" t="s">
        <v>535</v>
      </c>
      <c r="H19" s="368">
        <v>0.03</v>
      </c>
    </row>
    <row r="20" spans="1:8" ht="23.1" customHeight="1">
      <c r="A20" s="9" t="s">
        <v>38</v>
      </c>
      <c r="B20" s="9" t="s">
        <v>36</v>
      </c>
      <c r="C20" s="18" t="s">
        <v>549</v>
      </c>
      <c r="D20" s="11" t="s">
        <v>40</v>
      </c>
      <c r="E20" s="9" t="s">
        <v>39</v>
      </c>
      <c r="F20" s="12">
        <v>1</v>
      </c>
      <c r="G20" s="367" t="s">
        <v>559</v>
      </c>
      <c r="H20" s="368">
        <v>21.43</v>
      </c>
    </row>
    <row r="21" spans="1:8" ht="23.1" customHeight="1">
      <c r="A21" s="19" t="s">
        <v>38</v>
      </c>
      <c r="B21" s="19" t="s">
        <v>36</v>
      </c>
      <c r="C21" s="20" t="s">
        <v>544</v>
      </c>
      <c r="D21" s="21" t="s">
        <v>41</v>
      </c>
      <c r="E21" s="19" t="s">
        <v>39</v>
      </c>
      <c r="F21" s="22">
        <v>2.06</v>
      </c>
      <c r="G21" s="367" t="s">
        <v>551</v>
      </c>
      <c r="H21" s="368">
        <v>35.68</v>
      </c>
    </row>
    <row r="22" spans="1:8" ht="23.1" customHeight="1">
      <c r="A22" s="23"/>
      <c r="B22" s="24"/>
      <c r="C22" s="24"/>
      <c r="D22" s="24"/>
      <c r="E22" s="771" t="s">
        <v>42</v>
      </c>
      <c r="F22" s="771"/>
      <c r="G22" s="772"/>
      <c r="H22" s="370">
        <v>335.77</v>
      </c>
    </row>
    <row r="23" spans="1:8" ht="23.1" customHeight="1">
      <c r="A23" s="25"/>
      <c r="B23" s="26"/>
      <c r="C23" s="26"/>
      <c r="D23" s="26"/>
      <c r="E23" s="27"/>
      <c r="F23" s="28" t="s">
        <v>43</v>
      </c>
      <c r="G23" s="29">
        <v>0.22520000000000001</v>
      </c>
      <c r="H23" s="30">
        <v>75.62</v>
      </c>
    </row>
    <row r="24" spans="1:8" ht="23.1" customHeight="1">
      <c r="A24" s="31"/>
      <c r="B24" s="32"/>
      <c r="C24" s="32"/>
      <c r="D24" s="32"/>
      <c r="E24" s="33"/>
      <c r="F24" s="33"/>
      <c r="G24" s="34" t="s">
        <v>44</v>
      </c>
      <c r="H24" s="35">
        <v>411.39</v>
      </c>
    </row>
    <row r="25" spans="1:8" ht="23.1" customHeight="1">
      <c r="A25" s="36"/>
      <c r="B25" s="37"/>
      <c r="C25" s="37"/>
      <c r="D25" s="37"/>
      <c r="E25" s="38" t="s">
        <v>22</v>
      </c>
      <c r="F25" s="773" t="s">
        <v>45</v>
      </c>
      <c r="G25" s="774"/>
      <c r="H25" s="39">
        <v>411.39</v>
      </c>
    </row>
    <row r="26" spans="1:8" ht="23.1" customHeight="1">
      <c r="A26" s="54"/>
      <c r="B26" s="40"/>
      <c r="C26" s="40"/>
      <c r="D26" s="40"/>
      <c r="E26" s="40"/>
      <c r="F26" s="40"/>
      <c r="G26" s="40"/>
      <c r="H26" s="41"/>
    </row>
    <row r="27" spans="1:8" ht="23.1" customHeight="1">
      <c r="A27" s="796" t="s">
        <v>26</v>
      </c>
      <c r="B27" s="796" t="s">
        <v>23</v>
      </c>
      <c r="C27" s="796" t="s">
        <v>183</v>
      </c>
      <c r="D27" s="798" t="s">
        <v>182</v>
      </c>
      <c r="E27" s="796" t="s">
        <v>46</v>
      </c>
      <c r="F27" s="794" t="s">
        <v>32</v>
      </c>
      <c r="G27" s="794" t="s">
        <v>33</v>
      </c>
      <c r="H27" s="794" t="s">
        <v>34</v>
      </c>
    </row>
    <row r="28" spans="1:8" ht="23.1" customHeight="1">
      <c r="A28" s="797"/>
      <c r="B28" s="797"/>
      <c r="C28" s="797"/>
      <c r="D28" s="799"/>
      <c r="E28" s="797"/>
      <c r="F28" s="795"/>
      <c r="G28" s="795"/>
      <c r="H28" s="795"/>
    </row>
    <row r="29" spans="1:8">
      <c r="A29" s="9" t="s">
        <v>38</v>
      </c>
      <c r="B29" s="5" t="s">
        <v>36</v>
      </c>
      <c r="C29" s="371" t="s">
        <v>544</v>
      </c>
      <c r="D29" s="7" t="s">
        <v>41</v>
      </c>
      <c r="E29" s="5" t="s">
        <v>47</v>
      </c>
      <c r="F29" s="486">
        <v>1.31579E-2</v>
      </c>
      <c r="G29" s="367" t="s">
        <v>551</v>
      </c>
      <c r="H29" s="368">
        <v>0.23</v>
      </c>
    </row>
    <row r="30" spans="1:8" ht="51">
      <c r="A30" s="9" t="s">
        <v>38</v>
      </c>
      <c r="B30" s="9" t="s">
        <v>36</v>
      </c>
      <c r="C30" s="371" t="s">
        <v>553</v>
      </c>
      <c r="D30" s="11" t="s">
        <v>216</v>
      </c>
      <c r="E30" s="9" t="s">
        <v>48</v>
      </c>
      <c r="F30" s="487">
        <v>4.4999999999999997E-3</v>
      </c>
      <c r="G30" s="367" t="s">
        <v>708</v>
      </c>
      <c r="H30" s="368">
        <v>0.72</v>
      </c>
    </row>
    <row r="31" spans="1:8">
      <c r="A31" s="23"/>
      <c r="B31" s="24"/>
      <c r="C31" s="24"/>
      <c r="D31" s="24"/>
      <c r="E31" s="771" t="s">
        <v>740</v>
      </c>
      <c r="F31" s="771"/>
      <c r="G31" s="772"/>
      <c r="H31" s="370">
        <v>0.95</v>
      </c>
    </row>
    <row r="32" spans="1:8">
      <c r="A32" s="25"/>
      <c r="B32" s="26"/>
      <c r="C32" s="26"/>
      <c r="D32" s="26"/>
      <c r="E32" s="27"/>
      <c r="F32" s="28" t="s">
        <v>43</v>
      </c>
      <c r="G32" s="29">
        <v>0.22520000000000001</v>
      </c>
      <c r="H32" s="30">
        <v>0.21</v>
      </c>
    </row>
    <row r="33" spans="1:8" ht="23.1" customHeight="1">
      <c r="A33" s="42"/>
      <c r="B33" s="43"/>
      <c r="C33" s="43"/>
      <c r="D33" s="43"/>
      <c r="E33" s="488"/>
      <c r="F33" s="489"/>
      <c r="G33" s="34" t="s">
        <v>44</v>
      </c>
      <c r="H33" s="35">
        <v>1.1599999999999999</v>
      </c>
    </row>
    <row r="34" spans="1:8" ht="23.1" customHeight="1">
      <c r="A34" s="36"/>
      <c r="B34" s="37"/>
      <c r="C34" s="37"/>
      <c r="D34" s="37"/>
      <c r="E34" s="38" t="s">
        <v>26</v>
      </c>
      <c r="F34" s="800" t="s">
        <v>45</v>
      </c>
      <c r="G34" s="801"/>
      <c r="H34" s="68">
        <v>1.1599999999999999</v>
      </c>
    </row>
    <row r="35" spans="1:8" ht="23.1" customHeight="1">
      <c r="A35" s="54"/>
      <c r="B35" s="40"/>
      <c r="C35" s="40"/>
      <c r="D35" s="40"/>
      <c r="E35" s="40"/>
      <c r="F35" s="40"/>
      <c r="G35" s="40"/>
      <c r="H35" s="41"/>
    </row>
    <row r="36" spans="1:8" ht="23.1" customHeight="1">
      <c r="A36" s="796" t="s">
        <v>28</v>
      </c>
      <c r="B36" s="796" t="s">
        <v>23</v>
      </c>
      <c r="C36" s="796"/>
      <c r="D36" s="798" t="s">
        <v>49</v>
      </c>
      <c r="E36" s="796" t="s">
        <v>50</v>
      </c>
      <c r="F36" s="794" t="s">
        <v>32</v>
      </c>
      <c r="G36" s="794" t="s">
        <v>33</v>
      </c>
      <c r="H36" s="794" t="s">
        <v>34</v>
      </c>
    </row>
    <row r="37" spans="1:8" ht="23.1" customHeight="1">
      <c r="A37" s="797"/>
      <c r="B37" s="797"/>
      <c r="C37" s="797"/>
      <c r="D37" s="799"/>
      <c r="E37" s="797"/>
      <c r="F37" s="795"/>
      <c r="G37" s="795"/>
      <c r="H37" s="795"/>
    </row>
    <row r="38" spans="1:8" ht="30.75" customHeight="1">
      <c r="A38" s="9" t="s">
        <v>38</v>
      </c>
      <c r="B38" s="5" t="s">
        <v>36</v>
      </c>
      <c r="C38" s="371" t="s">
        <v>585</v>
      </c>
      <c r="D38" s="7" t="s">
        <v>51</v>
      </c>
      <c r="E38" s="5" t="s">
        <v>47</v>
      </c>
      <c r="F38" s="8">
        <v>20</v>
      </c>
      <c r="G38" s="367" t="s">
        <v>711</v>
      </c>
      <c r="H38" s="373">
        <v>1855.2</v>
      </c>
    </row>
    <row r="39" spans="1:8" ht="23.1" customHeight="1">
      <c r="A39" s="9" t="s">
        <v>38</v>
      </c>
      <c r="B39" s="9" t="s">
        <v>36</v>
      </c>
      <c r="C39" s="371" t="s">
        <v>586</v>
      </c>
      <c r="D39" s="11" t="s">
        <v>52</v>
      </c>
      <c r="E39" s="9" t="s">
        <v>47</v>
      </c>
      <c r="F39" s="12">
        <v>40</v>
      </c>
      <c r="G39" s="367" t="s">
        <v>653</v>
      </c>
      <c r="H39" s="368">
        <v>2249.6</v>
      </c>
    </row>
    <row r="40" spans="1:8" ht="23.1" customHeight="1">
      <c r="A40" s="9" t="s">
        <v>38</v>
      </c>
      <c r="B40" s="9" t="s">
        <v>36</v>
      </c>
      <c r="C40" s="371" t="s">
        <v>583</v>
      </c>
      <c r="D40" s="11" t="s">
        <v>53</v>
      </c>
      <c r="E40" s="9" t="s">
        <v>47</v>
      </c>
      <c r="F40" s="12">
        <v>40</v>
      </c>
      <c r="G40" s="367" t="s">
        <v>572</v>
      </c>
      <c r="H40" s="368">
        <v>719.6</v>
      </c>
    </row>
    <row r="41" spans="1:8" ht="23.1" customHeight="1">
      <c r="A41" s="9" t="s">
        <v>35</v>
      </c>
      <c r="B41" s="9" t="s">
        <v>36</v>
      </c>
      <c r="C41" s="371">
        <v>14250</v>
      </c>
      <c r="D41" s="11" t="s">
        <v>54</v>
      </c>
      <c r="E41" s="9" t="s">
        <v>55</v>
      </c>
      <c r="F41" s="12">
        <v>100</v>
      </c>
      <c r="G41" s="367" t="s">
        <v>539</v>
      </c>
      <c r="H41" s="368">
        <v>104</v>
      </c>
    </row>
    <row r="42" spans="1:8" ht="23.1" customHeight="1">
      <c r="A42" s="9" t="s">
        <v>35</v>
      </c>
      <c r="B42" s="9" t="s">
        <v>36</v>
      </c>
      <c r="C42" s="371">
        <v>14583</v>
      </c>
      <c r="D42" s="11" t="s">
        <v>56</v>
      </c>
      <c r="E42" s="9" t="s">
        <v>57</v>
      </c>
      <c r="F42" s="12">
        <v>1</v>
      </c>
      <c r="G42" s="367" t="s">
        <v>532</v>
      </c>
      <c r="H42" s="368">
        <v>19.670000000000002</v>
      </c>
    </row>
    <row r="43" spans="1:8" ht="23.1" customHeight="1">
      <c r="A43" s="19" t="s">
        <v>58</v>
      </c>
      <c r="B43" s="19" t="s">
        <v>59</v>
      </c>
      <c r="C43" s="65">
        <v>5896</v>
      </c>
      <c r="D43" s="21" t="s">
        <v>596</v>
      </c>
      <c r="E43" s="19" t="s">
        <v>47</v>
      </c>
      <c r="F43" s="22">
        <v>40</v>
      </c>
      <c r="G43" s="367">
        <v>8.33</v>
      </c>
      <c r="H43" s="369">
        <v>333.2</v>
      </c>
    </row>
    <row r="44" spans="1:8" ht="23.1" customHeight="1">
      <c r="A44" s="23"/>
      <c r="B44" s="24"/>
      <c r="C44" s="24"/>
      <c r="D44" s="24"/>
      <c r="E44" s="771" t="s">
        <v>174</v>
      </c>
      <c r="F44" s="771"/>
      <c r="G44" s="772"/>
      <c r="H44" s="370">
        <v>5281.27</v>
      </c>
    </row>
    <row r="45" spans="1:8" ht="23.1" customHeight="1">
      <c r="A45" s="42"/>
      <c r="B45" s="43"/>
      <c r="C45" s="43"/>
      <c r="D45" s="43"/>
      <c r="E45" s="502"/>
      <c r="F45" s="28" t="s">
        <v>43</v>
      </c>
      <c r="G45" s="29">
        <v>0.22520000000000001</v>
      </c>
      <c r="H45" s="30">
        <v>1189.3399999999999</v>
      </c>
    </row>
    <row r="46" spans="1:8" ht="23.1" customHeight="1">
      <c r="A46" s="36"/>
      <c r="B46" s="37"/>
      <c r="C46" s="37"/>
      <c r="D46" s="37"/>
      <c r="E46" s="38" t="s">
        <v>28</v>
      </c>
      <c r="F46" s="800" t="s">
        <v>60</v>
      </c>
      <c r="G46" s="801"/>
      <c r="H46" s="39">
        <v>6470.61</v>
      </c>
    </row>
    <row r="47" spans="1:8" ht="23.1" customHeight="1">
      <c r="A47" s="54"/>
      <c r="B47" s="40"/>
      <c r="C47" s="40"/>
      <c r="D47" s="40"/>
      <c r="E47" s="40"/>
      <c r="F47" s="40"/>
      <c r="G47" s="40"/>
      <c r="H47" s="41"/>
    </row>
    <row r="48" spans="1:8" ht="23.1" customHeight="1">
      <c r="A48" s="796" t="s">
        <v>30</v>
      </c>
      <c r="B48" s="796" t="s">
        <v>23</v>
      </c>
      <c r="C48" s="796"/>
      <c r="D48" s="798" t="s">
        <v>61</v>
      </c>
      <c r="E48" s="796" t="s">
        <v>62</v>
      </c>
      <c r="F48" s="794" t="s">
        <v>32</v>
      </c>
      <c r="G48" s="794" t="s">
        <v>33</v>
      </c>
      <c r="H48" s="802" t="s">
        <v>34</v>
      </c>
    </row>
    <row r="49" spans="1:61" ht="23.1" customHeight="1">
      <c r="A49" s="797"/>
      <c r="B49" s="797"/>
      <c r="C49" s="797"/>
      <c r="D49" s="799"/>
      <c r="E49" s="797"/>
      <c r="F49" s="795"/>
      <c r="G49" s="795"/>
      <c r="H49" s="795"/>
    </row>
    <row r="50" spans="1:61" ht="28.5" customHeight="1">
      <c r="A50" s="5" t="s">
        <v>35</v>
      </c>
      <c r="B50" s="5" t="s">
        <v>36</v>
      </c>
      <c r="C50" s="372">
        <v>10775</v>
      </c>
      <c r="D50" s="7" t="s">
        <v>597</v>
      </c>
      <c r="E50" s="5" t="s">
        <v>63</v>
      </c>
      <c r="F50" s="8">
        <v>0.2</v>
      </c>
      <c r="G50" s="367" t="s">
        <v>713</v>
      </c>
      <c r="H50" s="373">
        <v>117</v>
      </c>
      <c r="I50" s="67"/>
    </row>
    <row r="51" spans="1:61" ht="26.25" customHeight="1">
      <c r="A51" s="19" t="s">
        <v>64</v>
      </c>
      <c r="B51" s="19" t="s">
        <v>59</v>
      </c>
      <c r="C51" s="19">
        <v>4299</v>
      </c>
      <c r="D51" s="21" t="s">
        <v>598</v>
      </c>
      <c r="E51" s="19" t="s">
        <v>63</v>
      </c>
      <c r="F51" s="22">
        <v>0.2</v>
      </c>
      <c r="G51" s="367" t="s">
        <v>538</v>
      </c>
      <c r="H51" s="368">
        <v>0.19</v>
      </c>
      <c r="I51" s="67"/>
    </row>
    <row r="52" spans="1:61" ht="23.1" customHeight="1">
      <c r="A52" s="23"/>
      <c r="B52" s="24"/>
      <c r="C52" s="24"/>
      <c r="D52" s="24"/>
      <c r="E52" s="771" t="s">
        <v>42</v>
      </c>
      <c r="F52" s="771"/>
      <c r="G52" s="772"/>
      <c r="H52" s="370">
        <v>117.19</v>
      </c>
      <c r="I52" s="60"/>
    </row>
    <row r="53" spans="1:61" ht="23.1" customHeight="1">
      <c r="A53" s="25"/>
      <c r="B53" s="26"/>
      <c r="C53" s="26"/>
      <c r="D53" s="26"/>
      <c r="E53" s="27"/>
      <c r="F53" s="28" t="s">
        <v>43</v>
      </c>
      <c r="G53" s="29">
        <v>0.22520000000000001</v>
      </c>
      <c r="H53" s="30">
        <v>26.39</v>
      </c>
    </row>
    <row r="54" spans="1:61" ht="23.1" customHeight="1">
      <c r="A54" s="31"/>
      <c r="B54" s="32"/>
      <c r="C54" s="32"/>
      <c r="D54" s="32"/>
      <c r="E54" s="33"/>
      <c r="F54" s="33"/>
      <c r="G54" s="34" t="s">
        <v>44</v>
      </c>
      <c r="H54" s="35">
        <v>143.58000000000001</v>
      </c>
    </row>
    <row r="55" spans="1:61" ht="23.1" customHeight="1">
      <c r="A55" s="36"/>
      <c r="B55" s="37"/>
      <c r="C55" s="37"/>
      <c r="D55" s="37"/>
      <c r="E55" s="38" t="s">
        <v>30</v>
      </c>
      <c r="F55" s="773" t="s">
        <v>45</v>
      </c>
      <c r="G55" s="774"/>
      <c r="H55" s="68">
        <v>143.58000000000001</v>
      </c>
    </row>
    <row r="56" spans="1:61" ht="23.1" customHeight="1">
      <c r="A56" s="54"/>
      <c r="B56" s="40"/>
      <c r="C56" s="40"/>
      <c r="D56" s="40"/>
      <c r="E56" s="40"/>
      <c r="F56" s="40"/>
      <c r="G56" s="40"/>
      <c r="H56" s="41"/>
      <c r="BI56" s="61"/>
    </row>
    <row r="57" spans="1:61" ht="23.1" customHeight="1">
      <c r="A57" s="796" t="s">
        <v>158</v>
      </c>
      <c r="B57" s="796" t="s">
        <v>23</v>
      </c>
      <c r="C57" s="796"/>
      <c r="D57" s="803" t="s">
        <v>20</v>
      </c>
      <c r="E57" s="796" t="s">
        <v>159</v>
      </c>
      <c r="F57" s="794" t="s">
        <v>32</v>
      </c>
      <c r="G57" s="794" t="s">
        <v>33</v>
      </c>
      <c r="H57" s="794" t="s">
        <v>34</v>
      </c>
    </row>
    <row r="58" spans="1:61" ht="23.1" customHeight="1">
      <c r="A58" s="797"/>
      <c r="B58" s="797"/>
      <c r="C58" s="797"/>
      <c r="D58" s="804"/>
      <c r="E58" s="797"/>
      <c r="F58" s="795"/>
      <c r="G58" s="795"/>
      <c r="H58" s="795"/>
    </row>
    <row r="59" spans="1:61" ht="23.1" customHeight="1">
      <c r="A59" s="9" t="s">
        <v>38</v>
      </c>
      <c r="B59" s="9" t="s">
        <v>36</v>
      </c>
      <c r="C59" s="371" t="s">
        <v>544</v>
      </c>
      <c r="D59" s="11" t="s">
        <v>41</v>
      </c>
      <c r="E59" s="9" t="s">
        <v>47</v>
      </c>
      <c r="F59" s="374">
        <v>0.05</v>
      </c>
      <c r="G59" s="367" t="s">
        <v>551</v>
      </c>
      <c r="H59" s="373">
        <v>0.87</v>
      </c>
    </row>
    <row r="60" spans="1:61" ht="23.1" customHeight="1">
      <c r="A60" s="46"/>
      <c r="B60" s="47"/>
      <c r="C60" s="47"/>
      <c r="D60" s="47"/>
      <c r="E60" s="771" t="s">
        <v>42</v>
      </c>
      <c r="F60" s="771"/>
      <c r="G60" s="772"/>
      <c r="H60" s="370">
        <v>0.87</v>
      </c>
    </row>
    <row r="61" spans="1:61" ht="23.1" customHeight="1">
      <c r="A61" s="48"/>
      <c r="B61" s="49"/>
      <c r="C61" s="49"/>
      <c r="D61" s="49"/>
      <c r="E61" s="27"/>
      <c r="F61" s="28" t="s">
        <v>88</v>
      </c>
      <c r="G61" s="29">
        <v>0.22520000000000001</v>
      </c>
      <c r="H61" s="30">
        <v>0.2</v>
      </c>
    </row>
    <row r="62" spans="1:61" ht="23.1" customHeight="1">
      <c r="A62" s="50"/>
      <c r="B62" s="51"/>
      <c r="C62" s="51"/>
      <c r="D62" s="51"/>
      <c r="E62" s="33"/>
      <c r="F62" s="33"/>
      <c r="G62" s="34" t="s">
        <v>44</v>
      </c>
      <c r="H62" s="35">
        <v>1.07</v>
      </c>
    </row>
    <row r="63" spans="1:61" ht="23.1" customHeight="1">
      <c r="A63" s="52"/>
      <c r="B63" s="53"/>
      <c r="C63" s="53"/>
      <c r="D63" s="53"/>
      <c r="E63" s="38" t="s">
        <v>158</v>
      </c>
      <c r="F63" s="773" t="s">
        <v>45</v>
      </c>
      <c r="G63" s="774"/>
      <c r="H63" s="39">
        <v>1.07</v>
      </c>
    </row>
    <row r="64" spans="1:61" ht="23.1" customHeight="1">
      <c r="A64" s="796" t="s">
        <v>647</v>
      </c>
      <c r="B64" s="796" t="s">
        <v>23</v>
      </c>
      <c r="C64" s="796"/>
      <c r="D64" s="807" t="s">
        <v>648</v>
      </c>
      <c r="E64" s="796" t="s">
        <v>159</v>
      </c>
      <c r="F64" s="794" t="s">
        <v>32</v>
      </c>
      <c r="G64" s="794" t="s">
        <v>33</v>
      </c>
      <c r="H64" s="794" t="s">
        <v>34</v>
      </c>
    </row>
    <row r="65" spans="1:8" ht="23.1" customHeight="1">
      <c r="A65" s="797"/>
      <c r="B65" s="797"/>
      <c r="C65" s="797"/>
      <c r="D65" s="804"/>
      <c r="E65" s="797"/>
      <c r="F65" s="795"/>
      <c r="G65" s="795"/>
      <c r="H65" s="795"/>
    </row>
    <row r="66" spans="1:8" s="411" customFormat="1" ht="23.1" customHeight="1">
      <c r="A66" s="503" t="s">
        <v>649</v>
      </c>
      <c r="B66" s="503" t="s">
        <v>36</v>
      </c>
      <c r="C66" s="503" t="s">
        <v>544</v>
      </c>
      <c r="D66" s="504" t="s">
        <v>41</v>
      </c>
      <c r="E66" s="503" t="s">
        <v>47</v>
      </c>
      <c r="F66" s="505">
        <v>0.2</v>
      </c>
      <c r="G66" s="506" t="s">
        <v>551</v>
      </c>
      <c r="H66" s="373">
        <v>3.46</v>
      </c>
    </row>
    <row r="67" spans="1:8" s="411" customFormat="1" ht="23.1" customHeight="1">
      <c r="A67" s="456" t="s">
        <v>649</v>
      </c>
      <c r="B67" s="456" t="s">
        <v>36</v>
      </c>
      <c r="C67" s="456" t="s">
        <v>564</v>
      </c>
      <c r="D67" s="455" t="s">
        <v>229</v>
      </c>
      <c r="E67" s="456" t="s">
        <v>47</v>
      </c>
      <c r="F67" s="507">
        <v>0.1</v>
      </c>
      <c r="G67" s="367" t="s">
        <v>543</v>
      </c>
      <c r="H67" s="368">
        <v>2.12</v>
      </c>
    </row>
    <row r="68" spans="1:8" s="411" customFormat="1" ht="23.1" customHeight="1">
      <c r="A68" s="456" t="s">
        <v>650</v>
      </c>
      <c r="B68" s="456" t="s">
        <v>36</v>
      </c>
      <c r="C68" s="456">
        <v>9867</v>
      </c>
      <c r="D68" s="455" t="s">
        <v>225</v>
      </c>
      <c r="E68" s="456" t="s">
        <v>19</v>
      </c>
      <c r="F68" s="507">
        <v>1</v>
      </c>
      <c r="G68" s="367" t="s">
        <v>555</v>
      </c>
      <c r="H68" s="368">
        <v>3.53</v>
      </c>
    </row>
    <row r="69" spans="1:8" s="411" customFormat="1" ht="23.1" customHeight="1">
      <c r="A69" s="456" t="s">
        <v>650</v>
      </c>
      <c r="B69" s="456" t="s">
        <v>59</v>
      </c>
      <c r="C69" s="456">
        <v>10585</v>
      </c>
      <c r="D69" s="455" t="s">
        <v>651</v>
      </c>
      <c r="E69" s="456" t="s">
        <v>167</v>
      </c>
      <c r="F69" s="507">
        <v>0.1</v>
      </c>
      <c r="G69" s="367">
        <v>21.25</v>
      </c>
      <c r="H69" s="368">
        <v>2.13</v>
      </c>
    </row>
    <row r="70" spans="1:8" ht="27.75" customHeight="1">
      <c r="A70" s="19" t="s">
        <v>650</v>
      </c>
      <c r="B70" s="19" t="s">
        <v>36</v>
      </c>
      <c r="C70" s="20">
        <v>3859</v>
      </c>
      <c r="D70" s="21" t="s">
        <v>224</v>
      </c>
      <c r="E70" s="19" t="s">
        <v>167</v>
      </c>
      <c r="F70" s="512">
        <v>2</v>
      </c>
      <c r="G70" s="511" t="s">
        <v>537</v>
      </c>
      <c r="H70" s="369">
        <v>3.32</v>
      </c>
    </row>
    <row r="71" spans="1:8" ht="23.1" customHeight="1">
      <c r="A71" s="46"/>
      <c r="B71" s="47"/>
      <c r="C71" s="47"/>
      <c r="D71" s="47"/>
      <c r="E71" s="771" t="s">
        <v>42</v>
      </c>
      <c r="F71" s="771"/>
      <c r="G71" s="772"/>
      <c r="H71" s="370">
        <v>14.56</v>
      </c>
    </row>
    <row r="72" spans="1:8" ht="23.1" customHeight="1">
      <c r="A72" s="48"/>
      <c r="B72" s="49"/>
      <c r="C72" s="49"/>
      <c r="D72" s="49"/>
      <c r="E72" s="27"/>
      <c r="F72" s="28" t="s">
        <v>88</v>
      </c>
      <c r="G72" s="29">
        <v>0.22520000000000001</v>
      </c>
      <c r="H72" s="30">
        <v>3.28</v>
      </c>
    </row>
    <row r="73" spans="1:8" ht="23.1" customHeight="1">
      <c r="A73" s="50"/>
      <c r="B73" s="51"/>
      <c r="C73" s="51"/>
      <c r="D73" s="51"/>
      <c r="E73" s="33"/>
      <c r="F73" s="33"/>
      <c r="G73" s="34" t="s">
        <v>44</v>
      </c>
      <c r="H73" s="35">
        <v>17.84</v>
      </c>
    </row>
    <row r="74" spans="1:8" ht="23.1" customHeight="1">
      <c r="A74" s="52"/>
      <c r="B74" s="53"/>
      <c r="C74" s="53"/>
      <c r="D74" s="53"/>
      <c r="E74" s="38" t="s">
        <v>647</v>
      </c>
      <c r="F74" s="773" t="s">
        <v>45</v>
      </c>
      <c r="G74" s="774"/>
      <c r="H74" s="68">
        <v>17.84</v>
      </c>
    </row>
    <row r="76" spans="1:8" ht="23.1" customHeight="1">
      <c r="A76" s="796" t="s">
        <v>659</v>
      </c>
      <c r="B76" s="796" t="s">
        <v>23</v>
      </c>
      <c r="C76" s="796"/>
      <c r="D76" s="803" t="s">
        <v>658</v>
      </c>
      <c r="E76" s="796" t="s">
        <v>159</v>
      </c>
      <c r="F76" s="794" t="s">
        <v>32</v>
      </c>
      <c r="G76" s="794" t="s">
        <v>33</v>
      </c>
      <c r="H76" s="794" t="s">
        <v>34</v>
      </c>
    </row>
    <row r="77" spans="1:8" ht="23.1" customHeight="1">
      <c r="A77" s="797"/>
      <c r="B77" s="797"/>
      <c r="C77" s="797"/>
      <c r="D77" s="804"/>
      <c r="E77" s="797"/>
      <c r="F77" s="795"/>
      <c r="G77" s="795"/>
      <c r="H77" s="795"/>
    </row>
    <row r="78" spans="1:8" ht="23.1" customHeight="1">
      <c r="A78" s="440" t="s">
        <v>650</v>
      </c>
      <c r="B78" s="440" t="s">
        <v>712</v>
      </c>
      <c r="C78" s="441" t="s">
        <v>698</v>
      </c>
      <c r="D78" s="442" t="s">
        <v>690</v>
      </c>
      <c r="E78" s="440" t="s">
        <v>13</v>
      </c>
      <c r="F78" s="443">
        <v>1</v>
      </c>
      <c r="G78" s="463">
        <v>3154.94</v>
      </c>
      <c r="H78" s="373">
        <v>3154.94</v>
      </c>
    </row>
    <row r="79" spans="1:8" ht="23.1" customHeight="1">
      <c r="A79" s="46"/>
      <c r="B79" s="47"/>
      <c r="C79" s="47"/>
      <c r="D79" s="47"/>
      <c r="E79" s="805" t="s">
        <v>42</v>
      </c>
      <c r="F79" s="805"/>
      <c r="G79" s="806"/>
      <c r="H79" s="444">
        <v>3154.94</v>
      </c>
    </row>
    <row r="80" spans="1:8" ht="23.1" customHeight="1">
      <c r="A80" s="48"/>
      <c r="B80" s="49"/>
      <c r="C80" s="49"/>
      <c r="D80" s="49"/>
      <c r="E80" s="27"/>
      <c r="F80" s="28" t="s">
        <v>88</v>
      </c>
      <c r="G80" s="29">
        <v>0.15989999999999999</v>
      </c>
      <c r="H80" s="30">
        <v>504.47</v>
      </c>
    </row>
    <row r="81" spans="1:61" ht="23.1" customHeight="1">
      <c r="A81" s="50"/>
      <c r="B81" s="51"/>
      <c r="C81" s="51"/>
      <c r="D81" s="51"/>
      <c r="E81" s="33"/>
      <c r="F81" s="33"/>
      <c r="G81" s="34" t="s">
        <v>44</v>
      </c>
      <c r="H81" s="35">
        <v>3659.41</v>
      </c>
    </row>
    <row r="82" spans="1:61" ht="23.1" customHeight="1">
      <c r="A82" s="52"/>
      <c r="B82" s="53"/>
      <c r="C82" s="53"/>
      <c r="D82" s="53"/>
      <c r="E82" s="38" t="s">
        <v>659</v>
      </c>
      <c r="F82" s="773" t="s">
        <v>45</v>
      </c>
      <c r="G82" s="774"/>
      <c r="H82" s="68">
        <v>3659.41</v>
      </c>
    </row>
    <row r="83" spans="1:61" ht="23.1" customHeight="1">
      <c r="A83" s="54"/>
      <c r="B83" s="40"/>
      <c r="C83" s="40"/>
      <c r="D83" s="40"/>
      <c r="E83" s="40"/>
      <c r="F83" s="40"/>
      <c r="G83" s="40"/>
      <c r="H83" s="41"/>
      <c r="BI83" s="61"/>
    </row>
    <row r="84" spans="1:61" ht="23.1" customHeight="1">
      <c r="A84" s="796" t="s">
        <v>661</v>
      </c>
      <c r="B84" s="796" t="s">
        <v>23</v>
      </c>
      <c r="C84" s="796"/>
      <c r="D84" s="803" t="s">
        <v>660</v>
      </c>
      <c r="E84" s="796" t="s">
        <v>159</v>
      </c>
      <c r="F84" s="794" t="s">
        <v>32</v>
      </c>
      <c r="G84" s="794" t="s">
        <v>33</v>
      </c>
      <c r="H84" s="794" t="s">
        <v>34</v>
      </c>
    </row>
    <row r="85" spans="1:61" ht="23.1" customHeight="1">
      <c r="A85" s="797"/>
      <c r="B85" s="797"/>
      <c r="C85" s="797"/>
      <c r="D85" s="804"/>
      <c r="E85" s="797"/>
      <c r="F85" s="795"/>
      <c r="G85" s="795"/>
      <c r="H85" s="795"/>
    </row>
    <row r="86" spans="1:61" ht="23.1" customHeight="1">
      <c r="A86" s="440" t="s">
        <v>650</v>
      </c>
      <c r="B86" s="440" t="s">
        <v>712</v>
      </c>
      <c r="C86" s="441" t="s">
        <v>697</v>
      </c>
      <c r="D86" s="442" t="s">
        <v>496</v>
      </c>
      <c r="E86" s="440" t="s">
        <v>13</v>
      </c>
      <c r="F86" s="443">
        <v>1</v>
      </c>
      <c r="G86" s="463">
        <v>4559.3500000000004</v>
      </c>
      <c r="H86" s="373">
        <v>4559.3500000000004</v>
      </c>
    </row>
    <row r="87" spans="1:61" ht="23.1" customHeight="1">
      <c r="A87" s="46"/>
      <c r="B87" s="47"/>
      <c r="C87" s="47"/>
      <c r="D87" s="47"/>
      <c r="E87" s="805" t="s">
        <v>42</v>
      </c>
      <c r="F87" s="805"/>
      <c r="G87" s="806"/>
      <c r="H87" s="444">
        <v>4559.3500000000004</v>
      </c>
    </row>
    <row r="88" spans="1:61" ht="23.1" customHeight="1">
      <c r="A88" s="48"/>
      <c r="B88" s="49"/>
      <c r="C88" s="49"/>
      <c r="D88" s="49"/>
      <c r="E88" s="27"/>
      <c r="F88" s="28" t="s">
        <v>88</v>
      </c>
      <c r="G88" s="29">
        <v>0.15989999999999999</v>
      </c>
      <c r="H88" s="30">
        <v>729.04</v>
      </c>
    </row>
    <row r="89" spans="1:61" ht="23.1" customHeight="1">
      <c r="A89" s="50"/>
      <c r="B89" s="51"/>
      <c r="C89" s="51"/>
      <c r="D89" s="51"/>
      <c r="E89" s="33"/>
      <c r="F89" s="33"/>
      <c r="G89" s="34" t="s">
        <v>44</v>
      </c>
      <c r="H89" s="35">
        <v>5288.39</v>
      </c>
    </row>
    <row r="90" spans="1:61" ht="23.1" customHeight="1">
      <c r="A90" s="52"/>
      <c r="B90" s="53"/>
      <c r="C90" s="53"/>
      <c r="D90" s="53"/>
      <c r="E90" s="38" t="s">
        <v>661</v>
      </c>
      <c r="F90" s="773" t="s">
        <v>45</v>
      </c>
      <c r="G90" s="774"/>
      <c r="H90" s="68">
        <v>5288.39</v>
      </c>
    </row>
    <row r="91" spans="1:61" ht="23.1" customHeight="1">
      <c r="A91" s="54"/>
      <c r="B91" s="40"/>
      <c r="C91" s="40"/>
      <c r="D91" s="40"/>
      <c r="E91" s="40"/>
      <c r="F91" s="40"/>
      <c r="G91" s="40"/>
      <c r="H91" s="41"/>
      <c r="BI91" s="61"/>
    </row>
    <row r="92" spans="1:61" ht="23.1" customHeight="1">
      <c r="A92" s="796" t="s">
        <v>691</v>
      </c>
      <c r="B92" s="796" t="s">
        <v>23</v>
      </c>
      <c r="C92" s="796"/>
      <c r="D92" s="803" t="s">
        <v>662</v>
      </c>
      <c r="E92" s="796" t="s">
        <v>159</v>
      </c>
      <c r="F92" s="794" t="s">
        <v>32</v>
      </c>
      <c r="G92" s="794" t="s">
        <v>33</v>
      </c>
      <c r="H92" s="794" t="s">
        <v>34</v>
      </c>
    </row>
    <row r="93" spans="1:61" ht="23.1" customHeight="1">
      <c r="A93" s="797"/>
      <c r="B93" s="797"/>
      <c r="C93" s="797"/>
      <c r="D93" s="804"/>
      <c r="E93" s="797"/>
      <c r="F93" s="795"/>
      <c r="G93" s="795"/>
      <c r="H93" s="795"/>
    </row>
    <row r="94" spans="1:61" ht="23.1" customHeight="1">
      <c r="A94" s="440" t="s">
        <v>650</v>
      </c>
      <c r="B94" s="440" t="s">
        <v>712</v>
      </c>
      <c r="C94" s="441" t="s">
        <v>699</v>
      </c>
      <c r="D94" s="442" t="s">
        <v>497</v>
      </c>
      <c r="E94" s="440" t="s">
        <v>13</v>
      </c>
      <c r="F94" s="443">
        <v>1</v>
      </c>
      <c r="G94" s="463">
        <v>2416.4</v>
      </c>
      <c r="H94" s="373">
        <v>2416.4</v>
      </c>
    </row>
    <row r="95" spans="1:61" ht="23.1" customHeight="1">
      <c r="A95" s="46"/>
      <c r="B95" s="47"/>
      <c r="C95" s="47"/>
      <c r="D95" s="47"/>
      <c r="E95" s="805" t="s">
        <v>42</v>
      </c>
      <c r="F95" s="805"/>
      <c r="G95" s="806"/>
      <c r="H95" s="444">
        <v>2416.4</v>
      </c>
    </row>
    <row r="96" spans="1:61" ht="23.1" customHeight="1">
      <c r="A96" s="48"/>
      <c r="B96" s="49"/>
      <c r="C96" s="49"/>
      <c r="D96" s="49"/>
      <c r="E96" s="27"/>
      <c r="F96" s="28" t="s">
        <v>88</v>
      </c>
      <c r="G96" s="29">
        <v>0.15989999999999999</v>
      </c>
      <c r="H96" s="30">
        <v>386.38</v>
      </c>
    </row>
    <row r="97" spans="1:8" ht="23.1" customHeight="1">
      <c r="A97" s="50"/>
      <c r="B97" s="51"/>
      <c r="C97" s="51"/>
      <c r="D97" s="51"/>
      <c r="E97" s="33"/>
      <c r="F97" s="33"/>
      <c r="G97" s="34" t="s">
        <v>44</v>
      </c>
      <c r="H97" s="35">
        <v>2802.78</v>
      </c>
    </row>
    <row r="98" spans="1:8" ht="23.1" customHeight="1">
      <c r="A98" s="52"/>
      <c r="B98" s="53"/>
      <c r="C98" s="53"/>
      <c r="D98" s="53"/>
      <c r="E98" s="38" t="s">
        <v>691</v>
      </c>
      <c r="F98" s="773" t="s">
        <v>45</v>
      </c>
      <c r="G98" s="774"/>
      <c r="H98" s="68">
        <v>2802.78</v>
      </c>
    </row>
    <row r="100" spans="1:8" ht="23.1" customHeight="1">
      <c r="A100" s="796" t="s">
        <v>696</v>
      </c>
      <c r="B100" s="796" t="s">
        <v>23</v>
      </c>
      <c r="C100" s="796"/>
      <c r="D100" s="807" t="s">
        <v>693</v>
      </c>
      <c r="E100" s="796" t="s">
        <v>159</v>
      </c>
      <c r="F100" s="794" t="s">
        <v>32</v>
      </c>
      <c r="G100" s="794" t="s">
        <v>33</v>
      </c>
      <c r="H100" s="794" t="s">
        <v>34</v>
      </c>
    </row>
    <row r="101" spans="1:8" ht="23.1" customHeight="1">
      <c r="A101" s="797"/>
      <c r="B101" s="797"/>
      <c r="C101" s="797"/>
      <c r="D101" s="804"/>
      <c r="E101" s="797"/>
      <c r="F101" s="795"/>
      <c r="G101" s="795"/>
      <c r="H101" s="795"/>
    </row>
    <row r="102" spans="1:8" s="411" customFormat="1" ht="23.1" customHeight="1">
      <c r="A102" s="503" t="s">
        <v>650</v>
      </c>
      <c r="B102" s="503" t="s">
        <v>36</v>
      </c>
      <c r="C102" s="503">
        <v>20206</v>
      </c>
      <c r="D102" s="504" t="s">
        <v>715</v>
      </c>
      <c r="E102" s="503" t="s">
        <v>19</v>
      </c>
      <c r="F102" s="505">
        <v>2.8860000000000001E-3</v>
      </c>
      <c r="G102" s="506" t="s">
        <v>540</v>
      </c>
      <c r="H102" s="373">
        <v>0.01</v>
      </c>
    </row>
    <row r="103" spans="1:8" s="411" customFormat="1" ht="23.1" customHeight="1">
      <c r="A103" s="456" t="s">
        <v>694</v>
      </c>
      <c r="B103" s="456" t="s">
        <v>36</v>
      </c>
      <c r="C103" s="456" t="s">
        <v>577</v>
      </c>
      <c r="D103" s="455" t="s">
        <v>230</v>
      </c>
      <c r="E103" s="456" t="s">
        <v>39</v>
      </c>
      <c r="F103" s="507">
        <v>2.5000000000000001E-3</v>
      </c>
      <c r="G103" s="367" t="s">
        <v>569</v>
      </c>
      <c r="H103" s="368">
        <v>0.03</v>
      </c>
    </row>
    <row r="104" spans="1:8" s="411" customFormat="1" ht="23.1" customHeight="1">
      <c r="A104" s="456" t="s">
        <v>694</v>
      </c>
      <c r="B104" s="456" t="s">
        <v>36</v>
      </c>
      <c r="C104" s="456" t="s">
        <v>580</v>
      </c>
      <c r="D104" s="455" t="s">
        <v>233</v>
      </c>
      <c r="E104" s="456" t="s">
        <v>39</v>
      </c>
      <c r="F104" s="507">
        <v>2.5000000000000001E-3</v>
      </c>
      <c r="G104" s="367" t="s">
        <v>546</v>
      </c>
      <c r="H104" s="368">
        <v>0.03</v>
      </c>
    </row>
    <row r="105" spans="1:8" s="411" customFormat="1" ht="23.1" customHeight="1">
      <c r="A105" s="456" t="s">
        <v>694</v>
      </c>
      <c r="B105" s="456" t="s">
        <v>36</v>
      </c>
      <c r="C105" s="456" t="s">
        <v>544</v>
      </c>
      <c r="D105" s="455" t="s">
        <v>41</v>
      </c>
      <c r="E105" s="456" t="s">
        <v>39</v>
      </c>
      <c r="F105" s="507">
        <v>7.4999999999999997E-3</v>
      </c>
      <c r="G105" s="367" t="s">
        <v>551</v>
      </c>
      <c r="H105" s="368">
        <v>0.13</v>
      </c>
    </row>
    <row r="106" spans="1:8" s="411" customFormat="1" ht="23.1" customHeight="1">
      <c r="A106" s="456" t="s">
        <v>694</v>
      </c>
      <c r="B106" s="456" t="s">
        <v>36</v>
      </c>
      <c r="C106" s="456" t="s">
        <v>582</v>
      </c>
      <c r="D106" s="455" t="s">
        <v>235</v>
      </c>
      <c r="E106" s="456" t="s">
        <v>39</v>
      </c>
      <c r="F106" s="507">
        <v>2E-3</v>
      </c>
      <c r="G106" s="367" t="s">
        <v>652</v>
      </c>
      <c r="H106" s="368">
        <v>7.0000000000000007E-2</v>
      </c>
    </row>
    <row r="107" spans="1:8" ht="23.1" customHeight="1">
      <c r="A107" s="508" t="s">
        <v>694</v>
      </c>
      <c r="B107" s="508" t="s">
        <v>36</v>
      </c>
      <c r="C107" s="508" t="s">
        <v>557</v>
      </c>
      <c r="D107" s="509" t="s">
        <v>228</v>
      </c>
      <c r="E107" s="508" t="s">
        <v>695</v>
      </c>
      <c r="F107" s="510">
        <v>1E-3</v>
      </c>
      <c r="G107" s="511" t="s">
        <v>541</v>
      </c>
      <c r="H107" s="369">
        <v>0.08</v>
      </c>
    </row>
    <row r="108" spans="1:8" ht="23.1" customHeight="1">
      <c r="A108" s="46"/>
      <c r="B108" s="47"/>
      <c r="C108" s="47"/>
      <c r="D108" s="47"/>
      <c r="E108" s="771" t="s">
        <v>42</v>
      </c>
      <c r="F108" s="771"/>
      <c r="G108" s="772"/>
      <c r="H108" s="370">
        <v>0.35</v>
      </c>
    </row>
    <row r="109" spans="1:8" ht="23.1" customHeight="1">
      <c r="A109" s="48"/>
      <c r="B109" s="49"/>
      <c r="C109" s="49"/>
      <c r="D109" s="49"/>
      <c r="E109" s="27"/>
      <c r="F109" s="28" t="s">
        <v>88</v>
      </c>
      <c r="G109" s="29">
        <v>0.22520000000000001</v>
      </c>
      <c r="H109" s="30">
        <v>0.08</v>
      </c>
    </row>
    <row r="110" spans="1:8" ht="23.1" customHeight="1">
      <c r="A110" s="50"/>
      <c r="B110" s="51"/>
      <c r="C110" s="51"/>
      <c r="D110" s="51"/>
      <c r="E110" s="33"/>
      <c r="F110" s="33"/>
      <c r="G110" s="34" t="s">
        <v>44</v>
      </c>
      <c r="H110" s="35">
        <v>0.43</v>
      </c>
    </row>
    <row r="111" spans="1:8" ht="23.1" customHeight="1">
      <c r="A111" s="52"/>
      <c r="B111" s="53"/>
      <c r="C111" s="53"/>
      <c r="D111" s="53"/>
      <c r="E111" s="38" t="s">
        <v>696</v>
      </c>
      <c r="F111" s="773" t="s">
        <v>45</v>
      </c>
      <c r="G111" s="774"/>
      <c r="H111" s="68">
        <v>0.43</v>
      </c>
    </row>
    <row r="113" spans="1:8">
      <c r="A113" s="796" t="s">
        <v>702</v>
      </c>
      <c r="B113" s="796" t="s">
        <v>23</v>
      </c>
      <c r="C113" s="796"/>
      <c r="D113" s="807" t="s">
        <v>705</v>
      </c>
      <c r="E113" s="796" t="s">
        <v>159</v>
      </c>
      <c r="F113" s="794" t="s">
        <v>32</v>
      </c>
      <c r="G113" s="794" t="s">
        <v>33</v>
      </c>
      <c r="H113" s="794" t="s">
        <v>34</v>
      </c>
    </row>
    <row r="114" spans="1:8">
      <c r="A114" s="797"/>
      <c r="B114" s="797"/>
      <c r="C114" s="797"/>
      <c r="D114" s="804"/>
      <c r="E114" s="797"/>
      <c r="F114" s="795"/>
      <c r="G114" s="795"/>
      <c r="H114" s="795"/>
    </row>
    <row r="115" spans="1:8" ht="33.75">
      <c r="A115" s="410" t="s">
        <v>649</v>
      </c>
      <c r="B115" s="410" t="s">
        <v>36</v>
      </c>
      <c r="C115" s="410" t="s">
        <v>654</v>
      </c>
      <c r="D115" s="455" t="s">
        <v>231</v>
      </c>
      <c r="E115" s="456" t="s">
        <v>704</v>
      </c>
      <c r="F115" s="443">
        <v>1</v>
      </c>
      <c r="G115" s="367" t="s">
        <v>531</v>
      </c>
      <c r="H115" s="373">
        <v>0.59</v>
      </c>
    </row>
    <row r="116" spans="1:8">
      <c r="A116" s="46"/>
      <c r="B116" s="47"/>
      <c r="C116" s="47"/>
      <c r="D116" s="47"/>
      <c r="E116" s="805" t="s">
        <v>42</v>
      </c>
      <c r="F116" s="805"/>
      <c r="G116" s="806"/>
      <c r="H116" s="444">
        <v>0.59</v>
      </c>
    </row>
    <row r="117" spans="1:8">
      <c r="A117" s="48"/>
      <c r="B117" s="49"/>
      <c r="C117" s="49"/>
      <c r="D117" s="49"/>
      <c r="E117" s="457"/>
      <c r="F117" s="458" t="s">
        <v>88</v>
      </c>
      <c r="G117" s="29">
        <v>0.22520000000000001</v>
      </c>
      <c r="H117" s="459">
        <v>0.13</v>
      </c>
    </row>
    <row r="118" spans="1:8">
      <c r="A118" s="50"/>
      <c r="B118" s="51"/>
      <c r="C118" s="51"/>
      <c r="D118" s="51"/>
      <c r="E118" s="33"/>
      <c r="F118" s="33"/>
      <c r="G118" s="34" t="s">
        <v>44</v>
      </c>
      <c r="H118" s="35">
        <v>0.72</v>
      </c>
    </row>
    <row r="119" spans="1:8">
      <c r="A119" s="52"/>
      <c r="B119" s="53"/>
      <c r="C119" s="53"/>
      <c r="D119" s="53"/>
      <c r="E119" s="38" t="s">
        <v>702</v>
      </c>
      <c r="F119" s="773" t="s">
        <v>45</v>
      </c>
      <c r="G119" s="774"/>
      <c r="H119" s="68">
        <v>0.72</v>
      </c>
    </row>
    <row r="121" spans="1:8">
      <c r="A121" s="796" t="s">
        <v>771</v>
      </c>
      <c r="B121" s="796" t="s">
        <v>23</v>
      </c>
      <c r="C121" s="796"/>
      <c r="D121" s="807" t="s">
        <v>772</v>
      </c>
      <c r="E121" s="796" t="s">
        <v>213</v>
      </c>
      <c r="F121" s="794" t="s">
        <v>32</v>
      </c>
      <c r="G121" s="794" t="s">
        <v>33</v>
      </c>
      <c r="H121" s="794" t="s">
        <v>34</v>
      </c>
    </row>
    <row r="122" spans="1:8" ht="24.75" customHeight="1">
      <c r="A122" s="797"/>
      <c r="B122" s="797"/>
      <c r="C122" s="797"/>
      <c r="D122" s="804"/>
      <c r="E122" s="797"/>
      <c r="F122" s="795"/>
      <c r="G122" s="795"/>
      <c r="H122" s="795"/>
    </row>
    <row r="123" spans="1:8" ht="42" customHeight="1">
      <c r="A123" s="410" t="s">
        <v>694</v>
      </c>
      <c r="B123" s="410" t="s">
        <v>36</v>
      </c>
      <c r="C123" s="410" t="s">
        <v>556</v>
      </c>
      <c r="D123" s="455" t="s">
        <v>227</v>
      </c>
      <c r="E123" s="456" t="s">
        <v>48</v>
      </c>
      <c r="F123" s="443">
        <v>20</v>
      </c>
      <c r="G123" s="367" t="s">
        <v>709</v>
      </c>
      <c r="H123" s="373">
        <v>1691.8</v>
      </c>
    </row>
    <row r="124" spans="1:8">
      <c r="A124" s="46"/>
      <c r="B124" s="47"/>
      <c r="C124" s="47"/>
      <c r="D124" s="47"/>
      <c r="E124" s="805" t="s">
        <v>42</v>
      </c>
      <c r="F124" s="805"/>
      <c r="G124" s="806"/>
      <c r="H124" s="444">
        <v>1691.8</v>
      </c>
    </row>
    <row r="125" spans="1:8">
      <c r="A125" s="48"/>
      <c r="B125" s="49"/>
      <c r="C125" s="49"/>
      <c r="D125" s="49"/>
      <c r="E125" s="457"/>
      <c r="F125" s="458" t="s">
        <v>88</v>
      </c>
      <c r="G125" s="29">
        <v>0.22520000000000001</v>
      </c>
      <c r="H125" s="459">
        <v>380.99</v>
      </c>
    </row>
    <row r="126" spans="1:8">
      <c r="A126" s="50"/>
      <c r="B126" s="51"/>
      <c r="C126" s="51"/>
      <c r="D126" s="51"/>
      <c r="E126" s="33"/>
      <c r="F126" s="33"/>
      <c r="G126" s="34" t="s">
        <v>44</v>
      </c>
      <c r="H126" s="35">
        <v>2072.79</v>
      </c>
    </row>
    <row r="127" spans="1:8">
      <c r="A127" s="52"/>
      <c r="B127" s="53"/>
      <c r="C127" s="53"/>
      <c r="D127" s="53"/>
      <c r="E127" s="38" t="s">
        <v>771</v>
      </c>
      <c r="F127" s="773" t="s">
        <v>45</v>
      </c>
      <c r="G127" s="774"/>
      <c r="H127" s="68">
        <v>2072.79</v>
      </c>
    </row>
  </sheetData>
  <mergeCells count="127">
    <mergeCell ref="F127:G127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E124:G124"/>
    <mergeCell ref="F119:G119"/>
    <mergeCell ref="E5:F5"/>
    <mergeCell ref="E6:F6"/>
    <mergeCell ref="A113:A114"/>
    <mergeCell ref="B113:B114"/>
    <mergeCell ref="C113:C114"/>
    <mergeCell ref="D113:D114"/>
    <mergeCell ref="E113:E114"/>
    <mergeCell ref="F113:F114"/>
    <mergeCell ref="G113:G114"/>
    <mergeCell ref="E76:E77"/>
    <mergeCell ref="F76:F77"/>
    <mergeCell ref="G76:G77"/>
    <mergeCell ref="G57:G58"/>
    <mergeCell ref="A64:A65"/>
    <mergeCell ref="B64:B65"/>
    <mergeCell ref="C64:C65"/>
    <mergeCell ref="D64:D65"/>
    <mergeCell ref="E64:E65"/>
    <mergeCell ref="F64:F65"/>
    <mergeCell ref="G64:G65"/>
    <mergeCell ref="B10:B11"/>
    <mergeCell ref="C10:C11"/>
    <mergeCell ref="D10:D11"/>
    <mergeCell ref="H113:H114"/>
    <mergeCell ref="E116:G116"/>
    <mergeCell ref="F100:F101"/>
    <mergeCell ref="G100:G101"/>
    <mergeCell ref="H100:H101"/>
    <mergeCell ref="E108:G108"/>
    <mergeCell ref="F111:G111"/>
    <mergeCell ref="A100:A101"/>
    <mergeCell ref="B100:B101"/>
    <mergeCell ref="C100:C101"/>
    <mergeCell ref="D100:D101"/>
    <mergeCell ref="E100:E101"/>
    <mergeCell ref="H92:H93"/>
    <mergeCell ref="E95:G95"/>
    <mergeCell ref="H84:H85"/>
    <mergeCell ref="E87:G87"/>
    <mergeCell ref="F98:G98"/>
    <mergeCell ref="F90:G90"/>
    <mergeCell ref="A92:A93"/>
    <mergeCell ref="B92:B93"/>
    <mergeCell ref="C92:C93"/>
    <mergeCell ref="D92:D93"/>
    <mergeCell ref="E92:E93"/>
    <mergeCell ref="F92:F93"/>
    <mergeCell ref="G92:G93"/>
    <mergeCell ref="H76:H77"/>
    <mergeCell ref="E79:G79"/>
    <mergeCell ref="F82:G82"/>
    <mergeCell ref="F84:F85"/>
    <mergeCell ref="G84:G85"/>
    <mergeCell ref="A76:A77"/>
    <mergeCell ref="B76:B77"/>
    <mergeCell ref="C76:C77"/>
    <mergeCell ref="D76:D77"/>
    <mergeCell ref="A84:A85"/>
    <mergeCell ref="B84:B85"/>
    <mergeCell ref="C84:C85"/>
    <mergeCell ref="D84:D85"/>
    <mergeCell ref="E84:E85"/>
    <mergeCell ref="H64:H65"/>
    <mergeCell ref="G48:G49"/>
    <mergeCell ref="H48:H49"/>
    <mergeCell ref="E52:G52"/>
    <mergeCell ref="F55:G55"/>
    <mergeCell ref="A48:A49"/>
    <mergeCell ref="B48:B49"/>
    <mergeCell ref="C48:C49"/>
    <mergeCell ref="D48:D49"/>
    <mergeCell ref="E48:E49"/>
    <mergeCell ref="F48:F49"/>
    <mergeCell ref="H57:H58"/>
    <mergeCell ref="E60:G60"/>
    <mergeCell ref="F63:G63"/>
    <mergeCell ref="A57:A58"/>
    <mergeCell ref="B57:B58"/>
    <mergeCell ref="C57:C58"/>
    <mergeCell ref="D57:D58"/>
    <mergeCell ref="E57:E58"/>
    <mergeCell ref="F57:F58"/>
    <mergeCell ref="F10:F11"/>
    <mergeCell ref="F46:G46"/>
    <mergeCell ref="G27:G28"/>
    <mergeCell ref="H27:H28"/>
    <mergeCell ref="F36:F37"/>
    <mergeCell ref="G36:G37"/>
    <mergeCell ref="H36:H37"/>
    <mergeCell ref="E44:G44"/>
    <mergeCell ref="E31:G31"/>
    <mergeCell ref="F34:G34"/>
    <mergeCell ref="E71:G71"/>
    <mergeCell ref="F74:G74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27:A28"/>
    <mergeCell ref="B27:B28"/>
    <mergeCell ref="C27:C28"/>
    <mergeCell ref="A36:A37"/>
    <mergeCell ref="B36:B37"/>
    <mergeCell ref="C36:C37"/>
    <mergeCell ref="D36:D37"/>
    <mergeCell ref="E36:E37"/>
    <mergeCell ref="D27:D28"/>
    <mergeCell ref="E27:E28"/>
    <mergeCell ref="F27:F28"/>
    <mergeCell ref="A10:A11"/>
    <mergeCell ref="E10:E11"/>
  </mergeCells>
  <phoneticPr fontId="86"/>
  <conditionalFormatting sqref="C43">
    <cfRule type="duplicateValues" dxfId="0" priority="1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21</vt:i4>
      </vt:variant>
    </vt:vector>
  </HeadingPairs>
  <TitlesOfParts>
    <vt:vector size="36" baseType="lpstr">
      <vt:lpstr>RESUMO MODULO TOTAL</vt:lpstr>
      <vt:lpstr>RESUMO MODULO MINIMO</vt:lpstr>
      <vt:lpstr>MC MODULO</vt:lpstr>
      <vt:lpstr>Mob e Desmob</vt:lpstr>
      <vt:lpstr>CRONOGRAMA MINIMO</vt:lpstr>
      <vt:lpstr>CRONOGRAMA TOTAL</vt:lpstr>
      <vt:lpstr>CONSUMO DE MAT. BET.MINIMO</vt:lpstr>
      <vt:lpstr> CONSUMO DE MAT. B TOTAL</vt:lpstr>
      <vt:lpstr>CPU CODEVASF</vt:lpstr>
      <vt:lpstr>Projeto Executivo</vt:lpstr>
      <vt:lpstr>Ensaios</vt:lpstr>
      <vt:lpstr>CPU Ensaios</vt:lpstr>
      <vt:lpstr>ENC. SOCIAIS</vt:lpstr>
      <vt:lpstr>BDI</vt:lpstr>
      <vt:lpstr>CPU_SICRO</vt:lpstr>
      <vt:lpstr>BDI!Area_de_impressao</vt:lpstr>
      <vt:lpstr>'CPU CODEVASF'!Area_de_impressao</vt:lpstr>
      <vt:lpstr>CPU_SICRO!Area_de_impressao</vt:lpstr>
      <vt:lpstr>'CRONOGRAMA MINIMO'!Area_de_impressao</vt:lpstr>
      <vt:lpstr>'CRONOGRAMA TOTAL'!Area_de_impressao</vt:lpstr>
      <vt:lpstr>'Mob e Desmob'!Area_de_impressao</vt:lpstr>
      <vt:lpstr>'RESUMO MODULO MINIMO'!Area_de_impressao</vt:lpstr>
      <vt:lpstr>'RESUMO MODULO TOTAL'!Area_de_impressao</vt:lpstr>
      <vt:lpstr>' CONSUMO DE MAT. B TOTAL'!Print_Area</vt:lpstr>
      <vt:lpstr>'CONSUMO DE MAT. BET.MINIMO'!Print_Area</vt:lpstr>
      <vt:lpstr>'CPU CODEVASF'!Print_Area</vt:lpstr>
      <vt:lpstr>'CPU Ensaios'!Print_Area</vt:lpstr>
      <vt:lpstr>CPU_SICRO!Print_Area</vt:lpstr>
      <vt:lpstr>'CRONOGRAMA MINIMO'!Print_Area</vt:lpstr>
      <vt:lpstr>'CRONOGRAMA TOTAL'!Print_Area</vt:lpstr>
      <vt:lpstr>'ENC. SOCIAIS'!Print_Area</vt:lpstr>
      <vt:lpstr>'MC MODULO'!Print_Area</vt:lpstr>
      <vt:lpstr>'Mob e Desmob'!Print_Area</vt:lpstr>
      <vt:lpstr>'RESUMO MODULO MINIMO'!Print_Area</vt:lpstr>
      <vt:lpstr>'RESUMO MODULO TOTAL'!Print_Area</vt:lpstr>
      <vt:lpstr>'CPU CODEVASF'!Print_Titles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2021-11-05T17:44:15Z</cp:lastPrinted>
  <dcterms:created xsi:type="dcterms:W3CDTF">2020-08-05T13:49:13Z</dcterms:created>
  <dcterms:modified xsi:type="dcterms:W3CDTF">2021-11-05T17:44:23Z</dcterms:modified>
</cp:coreProperties>
</file>